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1. SISTEMA DE GESTIÓN DE CALIDAD - 2021\DOCUMENTOS PARA BOTON DE TRANSPARENCIA\"/>
    </mc:Choice>
  </mc:AlternateContent>
  <xr:revisionPtr revIDLastSave="0" documentId="8_{EBE968FC-4941-4944-93D9-E66122B84832}" xr6:coauthVersionLast="47" xr6:coauthVersionMax="47" xr10:uidLastSave="{00000000-0000-0000-0000-000000000000}"/>
  <bookViews>
    <workbookView xWindow="-108" yWindow="-108" windowWidth="23256" windowHeight="12576" xr2:uid="{B77BC2A3-7E7D-4839-8EAC-483BEE4A9DD2}"/>
  </bookViews>
  <sheets>
    <sheet name="2023" sheetId="1" r:id="rId1"/>
  </sheets>
  <definedNames>
    <definedName name="_xlnm._FilterDatabase" localSheetId="0" hidden="1">'2023'!$A$2:$AL$81</definedName>
    <definedName name="_xlnm.Print_Titles" localSheetId="0">'2023'!$1:$4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5" i="1" l="1"/>
  <c r="AK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Planeación-TC</author>
  </authors>
  <commentList>
    <comment ref="S4" authorId="0" shapeId="0" xr:uid="{1BC5D2FA-EB82-4D63-86A2-6A37D21F3F87}">
      <text>
        <r>
          <rPr>
            <b/>
            <sz val="16"/>
            <color indexed="81"/>
            <rFont val="Tahoma"/>
            <family val="2"/>
          </rPr>
          <t>Planeación Institcional</t>
        </r>
      </text>
    </comment>
    <comment ref="T4" authorId="0" shapeId="0" xr:uid="{2C9997FC-CF28-4739-AB8F-E35B5F831CA3}">
      <text>
        <r>
          <rPr>
            <b/>
            <sz val="10"/>
            <color indexed="81"/>
            <rFont val="Tahoma"/>
            <family val="2"/>
          </rPr>
          <t>GESTIÓN PRESUPUESTALY EFICIENCIA DEL GASTO PÚBLICO</t>
        </r>
        <r>
          <rPr>
            <b/>
            <sz val="9"/>
            <color indexed="81"/>
            <rFont val="Tahoma"/>
            <family val="2"/>
          </rPr>
          <t xml:space="preserve">
</t>
        </r>
      </text>
    </comment>
    <comment ref="U4" authorId="0" shapeId="0" xr:uid="{7741A8FA-E023-4B1D-8165-417ED1355BA4}">
      <text>
        <r>
          <rPr>
            <b/>
            <sz val="16"/>
            <color indexed="81"/>
            <rFont val="Tahoma"/>
            <family val="2"/>
          </rPr>
          <t>TALENTO HUMANO</t>
        </r>
      </text>
    </comment>
    <comment ref="V4" authorId="0" shapeId="0" xr:uid="{C47E11F1-6FAD-466F-98C1-E0438B4E4C64}">
      <text>
        <r>
          <rPr>
            <b/>
            <sz val="16"/>
            <color indexed="81"/>
            <rFont val="Tahoma"/>
            <family val="2"/>
          </rPr>
          <t>INTEGRIDAD</t>
        </r>
      </text>
    </comment>
    <comment ref="W4" authorId="0" shapeId="0" xr:uid="{F03F8572-C848-45F0-A6D3-87C95148B3FE}">
      <text>
        <r>
          <rPr>
            <b/>
            <sz val="9"/>
            <color indexed="81"/>
            <rFont val="Tahoma"/>
            <family val="2"/>
          </rPr>
          <t>TRANSPARENCIA, ACCESO A LA INFORMACIÓN PÚBLICA Y LUCHA CONTRA LA CORRUPCIÓN</t>
        </r>
      </text>
    </comment>
    <comment ref="X4" authorId="0" shapeId="0" xr:uid="{140349B2-8962-46E3-9DC5-A173B60DC60B}">
      <text>
        <r>
          <rPr>
            <b/>
            <sz val="11"/>
            <color indexed="81"/>
            <rFont val="Tahoma"/>
            <family val="2"/>
          </rPr>
          <t>FORTALECIMIENTO ORGANIZACIONAL Y SIMPLIFICACIÓN DE PROCESOS</t>
        </r>
        <r>
          <rPr>
            <sz val="11"/>
            <color indexed="81"/>
            <rFont val="Tahoma"/>
            <family val="2"/>
          </rPr>
          <t xml:space="preserve">
</t>
        </r>
      </text>
    </comment>
    <comment ref="Y4" authorId="0" shapeId="0" xr:uid="{437BEAE2-1D7E-4D8A-9C84-787028BC72DD}">
      <text>
        <r>
          <rPr>
            <b/>
            <sz val="16"/>
            <color indexed="81"/>
            <rFont val="Tahoma"/>
            <family val="2"/>
          </rPr>
          <t>SERVICIO AL CIUDADANO</t>
        </r>
      </text>
    </comment>
    <comment ref="Z4" authorId="0" shapeId="0" xr:uid="{BEC8EDED-A4FA-48F7-9901-F95C45A2EDA6}">
      <text>
        <r>
          <rPr>
            <b/>
            <sz val="11"/>
            <color indexed="81"/>
            <rFont val="Tahoma"/>
            <family val="2"/>
          </rPr>
          <t>PARTICIPACIÓN CIUDADANA EN LA GESTIÓN PÚBLICA</t>
        </r>
        <r>
          <rPr>
            <sz val="9"/>
            <color indexed="81"/>
            <rFont val="Tahoma"/>
            <family val="2"/>
          </rPr>
          <t xml:space="preserve">
</t>
        </r>
      </text>
    </comment>
    <comment ref="AA4" authorId="0" shapeId="0" xr:uid="{6B892977-B7A4-49C8-89D7-82BF6573CA7D}">
      <text>
        <r>
          <rPr>
            <b/>
            <sz val="11"/>
            <color indexed="81"/>
            <rFont val="Tahoma"/>
            <family val="2"/>
          </rPr>
          <t>RACIONALIZACIÓN DE TRÁMITES</t>
        </r>
      </text>
    </comment>
    <comment ref="AB4" authorId="0" shapeId="0" xr:uid="{AF34A2FA-7905-40A6-9484-543E096BC1D0}">
      <text>
        <r>
          <rPr>
            <b/>
            <sz val="16"/>
            <color indexed="81"/>
            <rFont val="Tahoma"/>
            <family val="2"/>
          </rPr>
          <t>GESTIÓN DOCUMENTAL</t>
        </r>
        <r>
          <rPr>
            <sz val="9"/>
            <color indexed="81"/>
            <rFont val="Tahoma"/>
            <family val="2"/>
          </rPr>
          <t xml:space="preserve">
</t>
        </r>
      </text>
    </comment>
    <comment ref="AC4" authorId="0" shapeId="0" xr:uid="{CA47B9A0-BA48-4919-8E6D-02FC0AC9ECBE}">
      <text>
        <r>
          <rPr>
            <b/>
            <sz val="16"/>
            <color indexed="81"/>
            <rFont val="Tahoma"/>
            <family val="2"/>
          </rPr>
          <t xml:space="preserve">GOBIERNO DIGITAL
</t>
        </r>
      </text>
    </comment>
    <comment ref="AD4" authorId="0" shapeId="0" xr:uid="{F08C0B9D-CC67-4A12-B184-0C9019E413BD}">
      <text>
        <r>
          <rPr>
            <b/>
            <sz val="16"/>
            <color indexed="81"/>
            <rFont val="Tahoma"/>
            <family val="2"/>
          </rPr>
          <t>SEGURIDAD DIGITAL</t>
        </r>
        <r>
          <rPr>
            <sz val="9"/>
            <color indexed="81"/>
            <rFont val="Tahoma"/>
            <family val="2"/>
          </rPr>
          <t xml:space="preserve">
</t>
        </r>
      </text>
    </comment>
    <comment ref="AE4" authorId="0" shapeId="0" xr:uid="{B0A37ED4-E9C2-4B67-A8AA-01A54D142149}">
      <text>
        <r>
          <rPr>
            <b/>
            <sz val="16"/>
            <color indexed="81"/>
            <rFont val="Tahoma"/>
            <family val="2"/>
          </rPr>
          <t>DEFENSA JURÍDICA</t>
        </r>
        <r>
          <rPr>
            <sz val="9"/>
            <color indexed="81"/>
            <rFont val="Tahoma"/>
            <family val="2"/>
          </rPr>
          <t xml:space="preserve">
</t>
        </r>
      </text>
    </comment>
    <comment ref="AF4" authorId="0" shapeId="0" xr:uid="{9F7D06F6-5F46-4880-AE41-152474DA6B62}">
      <text>
        <r>
          <rPr>
            <b/>
            <sz val="14"/>
            <color indexed="81"/>
            <rFont val="Tahoma"/>
            <family val="2"/>
          </rPr>
          <t>GESTIÓN DEL CONOCIMIENTO Y LA INNOVACIÓN</t>
        </r>
        <r>
          <rPr>
            <sz val="9"/>
            <color indexed="81"/>
            <rFont val="Tahoma"/>
            <family val="2"/>
          </rPr>
          <t xml:space="preserve">
</t>
        </r>
      </text>
    </comment>
    <comment ref="AG4" authorId="0" shapeId="0" xr:uid="{4D19847E-1AB7-45DE-80C0-C059674D5DB1}">
      <text>
        <r>
          <rPr>
            <b/>
            <sz val="16"/>
            <color indexed="81"/>
            <rFont val="Tahoma"/>
            <family val="2"/>
          </rPr>
          <t>CONTROL INTERNO</t>
        </r>
        <r>
          <rPr>
            <sz val="9"/>
            <color indexed="81"/>
            <rFont val="Tahoma"/>
            <family val="2"/>
          </rPr>
          <t xml:space="preserve">
</t>
        </r>
      </text>
    </comment>
    <comment ref="AH4" authorId="0" shapeId="0" xr:uid="{8840C2D0-13C8-4B54-B8BD-121660B2174B}">
      <text>
        <r>
          <rPr>
            <b/>
            <sz val="12"/>
            <color indexed="81"/>
            <rFont val="Tahoma"/>
            <family val="2"/>
          </rPr>
          <t>SEGUIMIENTO Y EVALUACIÓN DEL DESEMPEÑO INSTITUCIONAL</t>
        </r>
      </text>
    </comment>
    <comment ref="AI4" authorId="0" shapeId="0" xr:uid="{2C036B10-A633-4A86-B57B-4B7F1AA9021F}">
      <text>
        <r>
          <rPr>
            <b/>
            <sz val="16"/>
            <color indexed="81"/>
            <rFont val="Tahoma"/>
            <family val="2"/>
          </rPr>
          <t>MEJORA NORMATIVA</t>
        </r>
        <r>
          <rPr>
            <sz val="9"/>
            <color indexed="81"/>
            <rFont val="Tahoma"/>
            <family val="2"/>
          </rPr>
          <t xml:space="preserve">
</t>
        </r>
      </text>
    </comment>
  </commentList>
</comments>
</file>

<file path=xl/sharedStrings.xml><?xml version="1.0" encoding="utf-8"?>
<sst xmlns="http://schemas.openxmlformats.org/spreadsheetml/2006/main" count="1111" uniqueCount="512">
  <si>
    <t>PLAN DE ACCIÓN 2023</t>
  </si>
  <si>
    <t>PERSPECTIVA</t>
  </si>
  <si>
    <t>PROCESO</t>
  </si>
  <si>
    <t>MACRO
PROCESO</t>
  </si>
  <si>
    <t>OBJETIVO ESTRATÉGICO</t>
  </si>
  <si>
    <t>INICIATIVA ESTRATÉGICA</t>
  </si>
  <si>
    <t>ESTRATEGIA</t>
  </si>
  <si>
    <t>PLAN DE ACCIÓN</t>
  </si>
  <si>
    <t>INDICADOR</t>
  </si>
  <si>
    <t>FÓRMULA</t>
  </si>
  <si>
    <t>PERIODICIDAD</t>
  </si>
  <si>
    <t>FUENTE</t>
  </si>
  <si>
    <t>TIPO DE INDICADOR</t>
  </si>
  <si>
    <t>TENDENCIA</t>
  </si>
  <si>
    <t>METAS</t>
  </si>
  <si>
    <t>RIESGOS Y LIMITACIONES DEL INDICADOR</t>
  </si>
  <si>
    <t>RESPONSABLE</t>
  </si>
  <si>
    <t>COMPONENTE DE LA CALIDAD</t>
  </si>
  <si>
    <t>MODELO INTEGRADO DE PLANEACIÓN Y GESTIÓN</t>
  </si>
  <si>
    <t>DIMENSIÓN ASOCIADA</t>
  </si>
  <si>
    <t>POLÍTICAS</t>
  </si>
  <si>
    <t>FINANCIERA</t>
  </si>
  <si>
    <t>Gestión de Recursos</t>
  </si>
  <si>
    <t>APOYO</t>
  </si>
  <si>
    <t>1. Optimizar los recursos financieros</t>
  </si>
  <si>
    <t>1.1. Autosostenibilidad, seguridad financiera y políticas de autocontrol</t>
  </si>
  <si>
    <t>Seguimiento al presupuesto de la Entidad</t>
  </si>
  <si>
    <t xml:space="preserve"> Ejecutar los recursos presupuestados 
adecuadamente</t>
  </si>
  <si>
    <t>Ejecución de Ingresos</t>
  </si>
  <si>
    <t>Recaudo/Ingresos aprobados</t>
  </si>
  <si>
    <t>Semestral (acumulable)</t>
  </si>
  <si>
    <t>Presupuesto</t>
  </si>
  <si>
    <t>Eficacia</t>
  </si>
  <si>
    <t>Negativa</t>
  </si>
  <si>
    <t>100% Ingresos</t>
  </si>
  <si>
    <t xml:space="preserve">
1. Ejecutar el presupuesto de ingresos en un porcentaje menor al porcentaje del presupuesto de gastos adquiridos.
2. Ejecutar porcentajes inferiores por la línea de ingresos corrientes  que permitan asumir los gastos con esta fuente de recurso.</t>
  </si>
  <si>
    <t>Telecafé presta el servicio de televisión pública regional para educar, entretener, informar a los televidentes e integrar el triángulo del café</t>
  </si>
  <si>
    <t>3. Gestión con valores para resultados. (de la ventanilla hacia adentro)
4. Evaluación para resultados</t>
  </si>
  <si>
    <t xml:space="preserve"> </t>
  </si>
  <si>
    <t>Ejecución de Gastos</t>
  </si>
  <si>
    <t>Ejecución/Gastos aprobados</t>
  </si>
  <si>
    <t>Positiva</t>
  </si>
  <si>
    <t>100% Recaudo</t>
  </si>
  <si>
    <t>1. Ejecutar  presupuesto de gastos de la entidad, superior al presupuesto de ingresos.</t>
  </si>
  <si>
    <t>Mantener equilibrio financiero</t>
  </si>
  <si>
    <t>Realizar seguimiento periódico para lograr el equilibrio financiero</t>
  </si>
  <si>
    <t>Recaudo por venta de servicios</t>
  </si>
  <si>
    <t>Total presupuestado por venta de servicios /Valor recaudado por venta de servicios</t>
  </si>
  <si>
    <t>Soportes contables</t>
  </si>
  <si>
    <t>Eficiencia</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</si>
  <si>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t>
  </si>
  <si>
    <t>Comercialización de contenidos que representan la identidad regional y que garanticen la satisfacción del cliente y el mejoramiento continuo</t>
  </si>
  <si>
    <t>Rotación de Cartera</t>
  </si>
  <si>
    <t>360/(Ventas acumuladas/promedio cartera año corrido)</t>
  </si>
  <si>
    <t>Anual</t>
  </si>
  <si>
    <t>90 días</t>
  </si>
  <si>
    <t>1. Que el cliente no cuente con la liquidez para el pago oportuno de la obligación.
2. Que no se cuente con una obligación clara, expresa y exigible que respalde el cobro efectivo de la obligación.</t>
  </si>
  <si>
    <t>Obtener EBITDA positivo</t>
  </si>
  <si>
    <t>EBITDA</t>
  </si>
  <si>
    <t>(Utilidad operacional + depreciaciones + amortizaciones y provisiones)/ingresos operacionales</t>
  </si>
  <si>
    <t>Contabilidad</t>
  </si>
  <si>
    <t>&gt; 0</t>
  </si>
  <si>
    <t>1. Errores en la consolidación de la información como depreciaciones, amortizaciones y provisiones</t>
  </si>
  <si>
    <t>Aumentar el nivel de sostenibilidad</t>
  </si>
  <si>
    <t>Autosostenibilidad</t>
  </si>
  <si>
    <t>Recursos propios/total de ingresos</t>
  </si>
  <si>
    <t>1. No tener los fondos suficientes para cumplir con el pago de las obligaciones,  caer en un estado de insolvencia y la entidad puede verse obligada a declararse en quiebra.</t>
  </si>
  <si>
    <t>Mejorar el nivel de desempeño de los proveedores</t>
  </si>
  <si>
    <t xml:space="preserve">Realizar evaluación a los proveedores </t>
  </si>
  <si>
    <t>Desempeño de proveedores</t>
  </si>
  <si>
    <t>Promedio de la calificación de proveedores</t>
  </si>
  <si>
    <t>Semestral</t>
  </si>
  <si>
    <t>Evaluación de proveedores</t>
  </si>
  <si>
    <t>Efectividad</t>
  </si>
  <si>
    <t xml:space="preserve">1. Inclumplimiento por parte del proveedor
2. Modificación a los tiempos contractuales por lo que no se pueda realizar la evaluación en la vigencia </t>
  </si>
  <si>
    <t>Realizar evaluación a los proveedores de la línea complementaria de negocios</t>
  </si>
  <si>
    <t>Desempeño de proveedores línea complementaria de negocios</t>
  </si>
  <si>
    <t>Direccionamiento</t>
  </si>
  <si>
    <t>ESTRATÉGICO</t>
  </si>
  <si>
    <t>2. Gestión de Recursos Propios</t>
  </si>
  <si>
    <t>2.1. Buscar nuevas fuentes de financiación: Regalías, cooperaciones, entidades gubernamentales, contratos interadministrativos, otras</t>
  </si>
  <si>
    <t>Identificar fuentes de recursos y desarrollar estrategias de adquisición y gestión a nivel nacional y regional</t>
  </si>
  <si>
    <t>Gestionar  eficazmente los recursos financieros para  
funcionamiento, operación e inversión</t>
  </si>
  <si>
    <t>Proyectos y/o contratos interadministrativos</t>
  </si>
  <si>
    <t xml:space="preserve">No. de proyectos y/o contratos interadministrativos </t>
  </si>
  <si>
    <t>1. Que las condiciones para las nuevas fuentes de financiación ofertadas por entidades no favorezcan o no apliquen para Telecafé
2. Restricciones para participar en procesos licitatorios o convocatorias, cuando exigen requisitos de indicadores financieros, u otros requerimientos que Telecafé no esta en capacidad de cumplir.
3.  Restricciones de Ley, por las garantías en los procesos electorales.</t>
  </si>
  <si>
    <t>Gestión de Recursos
Direccionamiento</t>
  </si>
  <si>
    <t>Telecafé presta el servicio de televisión pública regional para educar, entretener, informar a los televidentes e integrar el triángulo del café y el mejoramiento continuo</t>
  </si>
  <si>
    <t>2. Direccionamiento estratégico y planeación</t>
  </si>
  <si>
    <t>3. Gestión de Recursos Adicionales</t>
  </si>
  <si>
    <t>3.1. Gestionar convenios interadministrativos para la línea complementaria de negocios</t>
  </si>
  <si>
    <t>Aumentar los ingresos percibidos por la gestión comercial y financiera de la línea de negocios complementaria  que permitan conducir Telecafé al cumplimiento de su misión</t>
  </si>
  <si>
    <t>Gestionar ante entidades del estado, contratos interadministrativos para operación logísitica, administración delegada, para la generación de ingresos por línea complementaria de negocios</t>
  </si>
  <si>
    <t>Utilidad real de ingresos por concepto de  negocios (línea complementaria)</t>
  </si>
  <si>
    <t>(Utilidad de los negocios efectuados en la vigencia/Meta de utilidad proyectada para la vigencia por concepto de nuevos negocios (línea complementaria)) * 100%.</t>
  </si>
  <si>
    <t>Información contable y registros de facturación</t>
  </si>
  <si>
    <t>1. Restricciones para participar en procesos licitatorios o convocatorias, cuando exigen requisitos de indicadores financieros, u otros requerimientos que Telecafé no esta en capacidad de cumplir
2. Errores en las proyecciones del presupuesto de ventas
3. Desviación de clientes a otros tipos de plataformas para su inversión 
4. Cambios en las prioridades presupuestales de los clientes.
5. Orden de austeridad en el gasto de los clientes.
6. Restricciones de Ley, por las garantías en los procesos electorales.</t>
  </si>
  <si>
    <t>CLIENTE</t>
  </si>
  <si>
    <t>Comercialización y Mercadeo</t>
  </si>
  <si>
    <t>MISIONAL</t>
  </si>
  <si>
    <t>1. Identificación y aprovechamiento de nuevos mercados</t>
  </si>
  <si>
    <t>1.1 Diseñar estrategias comerciales</t>
  </si>
  <si>
    <t>Optimizar el portafolio de servicios para la consecución de clientes y para mantener los ingresos operacionales del Canal</t>
  </si>
  <si>
    <t>Incrementar el volumen de  ventas de servicios de televisión</t>
  </si>
  <si>
    <t>Volumen de ventas de servicios de televisión</t>
  </si>
  <si>
    <t>(Total ventas mes año actual - total ventas mes año anterior)/Total ventas mes año anterior</t>
  </si>
  <si>
    <t>Información comercial</t>
  </si>
  <si>
    <t>1. Errores en las proyecciones del presupuesto de ventas
2. Desviación de clientes a otros tipos de plataformas para su inversión 
3. Cambios en las prioridades presupuestales de los clientes.
4. Orden de austeridad en el gasto de los clientes.
5. Restricciones de Ley, por las garantías en los procesos electorales.
6. Negociaciones especiales desde la alta dirección que no generan cobro</t>
  </si>
  <si>
    <t>3. Gestión con valores para resultados. (de la ventanilla hacia adentro)</t>
  </si>
  <si>
    <t>Cumplir con el presupuesto de ventas de servicios de televisión</t>
  </si>
  <si>
    <t>Presupuesto de ventas de servicios de televisión</t>
  </si>
  <si>
    <t xml:space="preserve">TOTAL VENTAS / VENTAS PRESUPUESTADAS </t>
  </si>
  <si>
    <t>Semestral 
100% al finalizar el año (50% semestral)</t>
  </si>
  <si>
    <t>Incrementar el volumen de  ventas de la línea de servicios complementarios</t>
  </si>
  <si>
    <t>Volumen de ventas de servicios de la línea de servicios complementarios</t>
  </si>
  <si>
    <t>1. Desviación de clientes a otros empresas prestadoras del servicio
2. Cambios en las prioridades presupuestales de los clientes.
3. Orden de austeridad en el gasto de los clientes.
4. Restricciones de Ley, por las garantías en los procesos electorales.
5. Cambio de Gobierno Nacional</t>
  </si>
  <si>
    <t>Cumplir con el presupuesto de ventas de la línea de servicios complementarios</t>
  </si>
  <si>
    <t>Presupuesto de ventas de la línea de servicios complementarios</t>
  </si>
  <si>
    <t xml:space="preserve">Ofrecer los productos y servicios de Telecafé  a clientes públicos y privados a través de diversas estrategias de mercadeo, para generar alianzas para promoción conjunta de eventos, actividades representativas de ciudad, entre otras, con el fin de posicionar al canal </t>
  </si>
  <si>
    <t>Alianzas con entidades para promoción y exposición de marca, con medios de comunicación y con entidades públicas y privadas</t>
  </si>
  <si>
    <t>Convenios</t>
  </si>
  <si>
    <t>Total de alianzas comerciales/presupuesto de alianzas comerciales</t>
  </si>
  <si>
    <t xml:space="preserve">Semestral </t>
  </si>
  <si>
    <t>Informe de mercadeo</t>
  </si>
  <si>
    <t>1. Incumplimiento en los compromisos y obligaciones con los demás medios. 
2. Modificaciones en la vigencia de los contratos.
3. Cambio de planes de comunicación
4. Restricciones de Ley, por las garantías en los procesos electorales
5. Limitaciones en el Presupuesto asignado por Telecafé para mercadeo</t>
  </si>
  <si>
    <t>3. Gestión con valores para resultados. (de la ventanilla hacia afuera)</t>
  </si>
  <si>
    <t xml:space="preserve">Vinculación a eventos </t>
  </si>
  <si>
    <t>Documento/registro fotográfico</t>
  </si>
  <si>
    <t>Total vinculaciones a eventos/presupuesto vinculaciones a eventos</t>
  </si>
  <si>
    <t>1.2. Contar con un mecanismo de medición que permita conocer el posicionamiento de la programación del Canal ante nuestros televidentes</t>
  </si>
  <si>
    <t>Mejorar la percepción de los clientes externos sobre el Canal</t>
  </si>
  <si>
    <t>Evaluación de los servicios prestados por Telecafé</t>
  </si>
  <si>
    <t>Satisfacción del Cliente</t>
  </si>
  <si>
    <t>Promedio de los resultados de la encuesta de satisfacción del cliente externo</t>
  </si>
  <si>
    <t>Encuesta de satisfacción del cliente</t>
  </si>
  <si>
    <t>1. Falta de disposición de los clientes para contestar la encuesta</t>
  </si>
  <si>
    <t>PROCESOS</t>
  </si>
  <si>
    <t>Programación</t>
  </si>
  <si>
    <t>1. Creación de contenidos</t>
  </si>
  <si>
    <t>1.1. Diseñar programación que contribuya al fortalecimiento de la identidad regional</t>
  </si>
  <si>
    <t xml:space="preserve">Fortalecer la contribución social de Telecafé con una programación y contenidos  de alta calidad que aporten a la educación y la integración del Eje Cafetero </t>
  </si>
  <si>
    <t>Promover la producción de programas regionales para la pantalla tradicional</t>
  </si>
  <si>
    <t xml:space="preserve">Programación Regional </t>
  </si>
  <si>
    <t>Número de programas regionales/ Número total de programas de la parrilla</t>
  </si>
  <si>
    <t>Parrilla de programación</t>
  </si>
  <si>
    <t>1. Poca iniciativa de los productores de la región para producir contenidos audiovisuales
2. Falta de recursos económicos para la producción de contenidos</t>
  </si>
  <si>
    <t>Producción y Programación</t>
  </si>
  <si>
    <t>Educar, entretener e informar a través de la producción, programación, emisión, transmisión y comercialización de contenidos que identifiquen la identidad regional</t>
  </si>
  <si>
    <t>Producción</t>
  </si>
  <si>
    <t>Fortalecer la producción de Telecafé</t>
  </si>
  <si>
    <t>Producciones propias de la rejilla</t>
  </si>
  <si>
    <t>Número de programas producidos por el canal/total de programas</t>
  </si>
  <si>
    <t>1. Bajo presupuesto para la producción de programas en la región</t>
  </si>
  <si>
    <t>Producciones especiales</t>
  </si>
  <si>
    <t>Número de producciones especiales producidas y emitidas por el canal</t>
  </si>
  <si>
    <t>1. Bajo presupuesto para la producción de programas especiales  en la región</t>
  </si>
  <si>
    <t>Generación de contenidos para multiplataforma</t>
  </si>
  <si>
    <t>Contenidos multiplataforma</t>
  </si>
  <si>
    <t>Número de contenidos para formatos multipantalla</t>
  </si>
  <si>
    <t xml:space="preserve">Informe de estrategia digital </t>
  </si>
  <si>
    <t>1. Falta de tiempo para producción de contenidos multiplataformas
2. Falta de personal para la producción de contenidos multiplataforma</t>
  </si>
  <si>
    <t>Contar con programas de alta calidad</t>
  </si>
  <si>
    <t>Evaluar de manera períodica la calidad de los contenidos de todos los programas que hacen parte de la parrilla de programación</t>
  </si>
  <si>
    <t>Evaluación</t>
  </si>
  <si>
    <t>Promedio del resultado de la evaluación de programas</t>
  </si>
  <si>
    <t xml:space="preserve">1. Incumplimiento en las actividades propuestas para la evaluación de los contenidos.
2. Pérdida de información </t>
  </si>
  <si>
    <t>Continuar en el fomento de la industria de la televisión regional</t>
  </si>
  <si>
    <t>Convocar a los productores independientes para fortalecer la industria regional</t>
  </si>
  <si>
    <t>Convocatorias</t>
  </si>
  <si>
    <t>Recursos asignados por MINTIC  para programación/ Recursos destinados a convocatorias*100%</t>
  </si>
  <si>
    <t xml:space="preserve">Informe plan de inversión </t>
  </si>
  <si>
    <t>1. Ejecución incompleta del plan de inversión 2020 aprobado por MINTIC.
2. Incumplimiento a las disposiciones reglamentadas por el MINTIC</t>
  </si>
  <si>
    <t>3. Gestión con valores para resultados (de la ventanilla hacia afuera)</t>
  </si>
  <si>
    <t>Contar con insumos y herramientas de medición que permitan identificar el impacto de la programación  para comercializar (pasar a producción)</t>
  </si>
  <si>
    <t>Medir el comportamiento de los programas de Telecafé a través del análisis periódico de la medición de rating suministrado por IBOPE</t>
  </si>
  <si>
    <t>Rating</t>
  </si>
  <si>
    <t>Informe de Rating arrojado por IBOPE</t>
  </si>
  <si>
    <t>Mensual</t>
  </si>
  <si>
    <t>IBOPE</t>
  </si>
  <si>
    <t>1. Reducción del nivel de teleaudiencia de la programación del Canal, medido a través del rating.
2. Perdida de la información, ausencia de herramientas para la medición, ausencia del talento formado que procesa la información arrojada por las herramientas.</t>
  </si>
  <si>
    <t>1.3.  Fortalecer el posicionamiento de la MARCA TELECAFÉ  y de los contenidos en la mente de los seguidores del canal en las Redes Sociales.</t>
  </si>
  <si>
    <t>Facebook: Crear y postear 3 contenidos DIARIOS con una separación de entre 3 y 4 horas para garantizar el alcance orgánico de las 3 publicaciones.</t>
  </si>
  <si>
    <t>Generar  ALCANCE ORGÁNICO igual o superior al 3% de la totalidad del número de SEGUIDORES que se tiene en el fanpage de Canal telecafé</t>
  </si>
  <si>
    <t>REACH (alcance= total de personas únicas alcanzadas por un mensaje)</t>
  </si>
  <si>
    <t>Totalidad del alcance publicaciones mes          X 0,6</t>
  </si>
  <si>
    <t>Informe redes sociales</t>
  </si>
  <si>
    <t>&gt;3%</t>
  </si>
  <si>
    <t>1. Reducción del número de usuarios que interactúan con Telecafé en las redes sociales.
2. Falta de recursos para inversión en publicidad en redes sociales.
3.  Pérdida de la información, ausencia de herramientas para la medición, ausencia del talento formado que procesa la información arrojada por las herramientas.</t>
  </si>
  <si>
    <t>Estrategia digital</t>
  </si>
  <si>
    <t>Fcebook: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</si>
  <si>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3% en el fan page de Canal Telecafé</t>
  </si>
  <si>
    <t xml:space="preserve"> INTERACTION (interacción= impacto del mensaje) &amp; ENGAGEMENT (engagement= que tanto gusta lo que se comunica)</t>
  </si>
  <si>
    <t>Total interacción mes/Alcance total de post mes x 100</t>
  </si>
  <si>
    <t>Facebook: Contenidos variados, haciendo uso de la multiplataforma, lo digital y lo transmedial, lograr que la interacción de los seguidores este enfocada en el compartir para así llegar con los contenidos a potenciales y nuevos seguidores.</t>
  </si>
  <si>
    <t>Aumentar  el número de SEGUIDORES en 3% sobre la totalidad de los seguidores del més anterior</t>
  </si>
  <si>
    <t>IMPACTO</t>
  </si>
  <si>
    <t>Totalidad de seguidores del fan page          X 0,3</t>
  </si>
  <si>
    <t>Twitter: Mantener un balance entre el alcance META de los contenidos y la interacción necesaria, por medio de descripciones de post, piezas y contenidos en general que logren invitar a los seguidores a tener diferentes tipos de interacción.</t>
  </si>
  <si>
    <t>Mantener un ENGAGEMENT ORGÁNICO superior al 3% en la cuenta de @CanalTelecafé</t>
  </si>
  <si>
    <t>Visitas+Menciones+Replies+RTs+Favoritos/Total impresiones x 100</t>
  </si>
  <si>
    <t>Instagram: Tener un alcance ORGÁNICO POR CADA PUBLICACIÓN por encima del 6% de la totalidad del número de fans que se tiene en la cuenta de Instagram @CanalTelecafe</t>
  </si>
  <si>
    <t>Instagram: Mantener un balance entre el alcance META de los contenidos y la interacción necesaria, por medio de descripciones de post, piezas y contenidos en general que logren invitar a los seguidores a tener diferentes tipos de interacción.</t>
  </si>
  <si>
    <t>Instagram: Contenidos variados, haciendo uso de la multiplataforma, lo digital y lo transmedial, lograr que la interacción de los seguidores este enfocada en el compartir para así llegar con los contenidos a potenciales y nuevos seguidores.</t>
  </si>
  <si>
    <t>Totalidad de seguidores del perfil          X 0,3</t>
  </si>
  <si>
    <t>Youtube: Mantener un balance entre el alcance META de los contenidos y la interacción necesaria, por medio de descripciones de post, piezas y contenidos en general que logren invitar a los seguidores a tener diferentes tipos de interacción.</t>
  </si>
  <si>
    <t>Mantener un ENGAGEMENT PAGE ORGÁNICO superior al 10% en el fan page de Canal Telecafé</t>
  </si>
  <si>
    <t>Me gusta+Comentarios+Vídeos compartidos+Vídeos favoritos/Total reproduccionesx100</t>
  </si>
  <si>
    <t>&gt;10%</t>
  </si>
  <si>
    <t>1.4. Mantener el proceso de descentralización de la programación</t>
  </si>
  <si>
    <t>Descentralizar la realización de contenidos dentro de la región y fuera de sus sedes principales</t>
  </si>
  <si>
    <t>Buscar diferentes escenarios para la realización de los programas</t>
  </si>
  <si>
    <t>Transmisiones Especiales</t>
  </si>
  <si>
    <t>No. de trasteos y transmisiones especiales fuera de las ciudades capitales</t>
  </si>
  <si>
    <t xml:space="preserve">
1. Posible cambio de objetivos estratégicos de contenido de Telecafé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</si>
  <si>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1.5. Conservar y digitalizar el Archivo Audiovisual de Telecafé</t>
  </si>
  <si>
    <t xml:space="preserve">Preservar el archivo audiovisual de Telecafé a través de la migración de  archivos </t>
  </si>
  <si>
    <t>Ejecutar el plan de conservación y digitalización del archivo</t>
  </si>
  <si>
    <t>Archivo digitalizado</t>
  </si>
  <si>
    <t>Número de Horas de archivo digitalizado/ sobre número de horas archivo histórico</t>
  </si>
  <si>
    <t>Informes archivo digital</t>
  </si>
  <si>
    <t>1. Falte de recursos para la ejecución de la conservación y digitalización del archivo de Telecafé.
2. Daños en el software o en la sistematización de archivos LTO que no permitan dar continuidad a la digitalización del archivo del Canal.
3. Pérdida y/o deterioro del patrimonio audiovisual del canal.</t>
  </si>
  <si>
    <t>4. Evaluación de resultados</t>
  </si>
  <si>
    <t>2. Producciones a terceros</t>
  </si>
  <si>
    <t>2.1. Ofertar servicios de producciones audiovisuales</t>
  </si>
  <si>
    <t>Consolidar una oferta de contenidos y de servicios que, apalancados en el crecimiento de la industria creativa a partir de la innovación y la creatividad se logre un reconocimiento y posicionamiento de Telecafé como líder en la prestación de servicios audiovisuales.</t>
  </si>
  <si>
    <t xml:space="preserve">Establecer un plan de trabajo de acuerdo con las necesidades del mercado </t>
  </si>
  <si>
    <t>Producciones a terceros</t>
  </si>
  <si>
    <t>No. de producciones a terceros</t>
  </si>
  <si>
    <t>PGT</t>
  </si>
  <si>
    <t>1. Poca demanda de servicios de producción.
2. Altos costos de producción y baja utilidad para Telecafé</t>
  </si>
  <si>
    <t>Tecnología e Innovación</t>
  </si>
  <si>
    <t>3. Renovación y actualización tecnológica</t>
  </si>
  <si>
    <t>3.1 Proyectar y ejecutar la renovación e innovación Tecnológica</t>
  </si>
  <si>
    <t>Planear anualmente la inversión tecnológica para garantizar el suministro de los recursos tecnológicos y el respectivo soporte técnico que permitan el normal funcionamiento del Canal</t>
  </si>
  <si>
    <t xml:space="preserve">Contar con un plan de inversión tecnológica acorde con lo definido en el Plan Estratégico del Canal, donde se tenga en cuenta la renovación de los equipos existentes y la inclusión de tecnologías de vanguardia </t>
  </si>
  <si>
    <t>Plan de Inversión Tecnológica</t>
  </si>
  <si>
    <t>% de cumplimiento del Plan de Inversión Tecnológica anual</t>
  </si>
  <si>
    <t xml:space="preserve">1. Cumplimiento inferior a la meta del 90% establecida para la ejecución de los recursos asignados para proyectos de inversión en infraestructura tecnológica de la entidad.
2. Cumplimiento inferior a lo esperado sobre la ejecución de recursos provenientes del MINTIC -, que impactan significativamente en los proyectos de inversión.
3. Asignación de recursos sin el tiempo suficiente para el desarrollo y cumplimiento de los proyectos. </t>
  </si>
  <si>
    <t>Dar continuidad al proceso de desarrollo e inversión tecnológica</t>
  </si>
  <si>
    <t>Cambio en el valor de los activos</t>
  </si>
  <si>
    <t>((Valor activos del canal en la vigencia/valor activos del canal en la vigencia anterior) -1)*100</t>
  </si>
  <si>
    <t>Información contable</t>
  </si>
  <si>
    <t xml:space="preserve">1. No contar con la información contable para realizar la fórmula </t>
  </si>
  <si>
    <t>3. Gestión con valores para resultados (de la ventanilla hacia adentro)</t>
  </si>
  <si>
    <t xml:space="preserve">3.2. Dar continuidad y cobertura de la señal </t>
  </si>
  <si>
    <t xml:space="preserve">Diseñar un plan de mantenimiento que garantice el servicio </t>
  </si>
  <si>
    <t xml:space="preserve">Ejecutar el Plan de Mantenimiento de la Red de Transmisión </t>
  </si>
  <si>
    <t>Continuidad del Servicio</t>
  </si>
  <si>
    <t>Número de estaciones en funcionamiento / Total estaciones</t>
  </si>
  <si>
    <t>Cronograma de mantenimiento</t>
  </si>
  <si>
    <t>1. Falta de disponibilidad presupuestal para la ejecución de los mantenimientos preventivos y correctivos de las estaciones
2. Incumplimiento o falta de efectividad en la labor adelantada.</t>
  </si>
  <si>
    <t>Integrar el triángulo del café</t>
  </si>
  <si>
    <t>Aumentar la cobertura de la señal</t>
  </si>
  <si>
    <t>Cobertura de señal</t>
  </si>
  <si>
    <t>Número de municipios del eje cafetero cubiertos con señal abierta/número total de municipios del eje cafetero</t>
  </si>
  <si>
    <t>Número de municipios con cobertura de señal</t>
  </si>
  <si>
    <t>3.3.  Garantizar el funcionamiento y operación de la infraestructura de producción y emisión</t>
  </si>
  <si>
    <t xml:space="preserve">Ejecutar el Plan de Mantenimiento de la infraestructura para producción y emisión </t>
  </si>
  <si>
    <t>Mantenimiento
equipos de producción y emisión</t>
  </si>
  <si>
    <t>No. de mantenimientos correctivos realizados/No. de mantenimientos preventivos realizados*100</t>
  </si>
  <si>
    <t>1. Falta de disponibilidad presupuestal para la ejecución de los mantenimientos preventivos y correctivos
2. Incumplimiento o falta de efectividad en la labor adelantada.</t>
  </si>
  <si>
    <t>3.4  Garantizar la vigencia y continuidad de las políticas de seguridad informática</t>
  </si>
  <si>
    <t>Contar con un programa de revisión y actualización de las políticas de seguridad de la información</t>
  </si>
  <si>
    <t>Monitorear la vigencia y continuidad de las políticas de seguridad informática</t>
  </si>
  <si>
    <t>Seguridad de la información</t>
  </si>
  <si>
    <t>Número de revisiones y/o actualizaciones de las políticas de seguridad informática</t>
  </si>
  <si>
    <t>Informe de revisión de las políticas de seguridad informática</t>
  </si>
  <si>
    <t>1. Incumplimiento en la ejecución de las actividades programadas
2. Incumplimiento de las acciones programadas por falta de disponibilidad presupuestal.
3. Falta de personal para realizar las actividades</t>
  </si>
  <si>
    <t>Equipo TI</t>
  </si>
  <si>
    <t>Promover iniciativas, hábitos y condiciones para el buen uso y consumo de los recursos.
Mejorar continuamente el Sistema Integrado de Gestión</t>
  </si>
  <si>
    <t>Diseñar un plan de mantenimiento que garantice el servicio de los equipos de cómputo</t>
  </si>
  <si>
    <t>Ejecutar el Plan de Mantenimiento de los equipos de cómputo de Telecafé</t>
  </si>
  <si>
    <t>Mantenimiento
equipos de cómputo</t>
  </si>
  <si>
    <t>1. Incumplimiento en la ejecución de las actividades programadas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</si>
  <si>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Promover iniciativas, hábitos y condiciones para el buen uso y consumo de los recursos.
Mejorar continuamente el Sistema Integra de Gestión</t>
  </si>
  <si>
    <t>3.5 Garantizar acceso de información y transparencia de la página web de la entidad</t>
  </si>
  <si>
    <t>Mantenimiento y seguimiento al sitio web de la entidad para garantizar acceso a la información de manera eficaz, ágil y fácil, brindando transparencia de la  información</t>
  </si>
  <si>
    <t>Contar con una estrategia para la actualización de la información que debe estar publicada en la página web de la entidad</t>
  </si>
  <si>
    <t>Página WEB</t>
  </si>
  <si>
    <t>% de actualización de la información que debe estar publicada en la página web de la entidad</t>
  </si>
  <si>
    <t>1. Daños en la página web de la entidad 
2. Falta de dispocisión de los servidores de Telecafé para el suministro y actualización de la página</t>
  </si>
  <si>
    <t>3.6 Fortalecer la gestión TI de Telecafé</t>
  </si>
  <si>
    <t xml:space="preserve"> Impulsar la adopción de lineamientos y acciones en torno al Gobierno de TI -(Cumplimiento y alineación políticas TI, esquema de gobierno TI, gestión integral de proyectos TI y gestión de la operación de TI)</t>
  </si>
  <si>
    <t>Establecer un plan de trabajo de TI</t>
  </si>
  <si>
    <t>Gobierno TI</t>
  </si>
  <si>
    <t>% de avance de ejecución de plan de trabajo de Gobierno TI</t>
  </si>
  <si>
    <t>Informe de avance de Plan de Trabajo de Gobierno TI</t>
  </si>
  <si>
    <t>1. Participación reducida de funcionarios y contratistas en las acciones programadas en el plan de T.I.
2. Incumplimiento de las acciones programadas por falta de disponibilidad presupuestal.
3. Retrasos en la ejecución del plan de T.I. por falta de personal.</t>
  </si>
  <si>
    <t>APRENDIZAJE</t>
  </si>
  <si>
    <t>Asesoría y Apoyo Jurídico</t>
  </si>
  <si>
    <t>1. Orientación al logro de resultados</t>
  </si>
  <si>
    <t>1.1 Garantizar la oportunidad en el trámite y respuesta de las PQRS recepcionadas por la entidad</t>
  </si>
  <si>
    <t>Aumentar la eficiencia en el trámite de peticiones, quejas, reclamos y solicitudes recepcionadas por la entidad</t>
  </si>
  <si>
    <t>Dar trámite dentro de los términos legalmente establecidos a las PQRS recepcionadas por la Entidad</t>
  </si>
  <si>
    <t>PQRS 
ADMIARCHI</t>
  </si>
  <si>
    <t xml:space="preserve">100% de las PQRS radicadas en admiarchi respondidas dentro de los términos legalmente establecidos </t>
  </si>
  <si>
    <t>Trimestral</t>
  </si>
  <si>
    <t>ADMIARCHI</t>
  </si>
  <si>
    <t>1. Trámite extemporáneo de respuestas a peticiones, quejas, reclamos y/o sugerencias recibidas en la entidad.
2. Omisión de las respuestas por parte de las áreas competentes a la PQRS recibidas..
3. Fallas en ventanilla única al momento de la radicación de PQRS 
4. Reprocesos al momento de validar la información recibida, que impliquen la devolución a las áreas responsables para hacer los ajustes requeridos.
5. Peticiones y proposiciones extensas y con grado de complejidad considerable, que no permitan dar respuesta en los plazos establecidos.
6. Dirección de remisión de la PQRS errada</t>
  </si>
  <si>
    <t>Garantizar la satisfacción del cliente y el mejoramiento continuo</t>
  </si>
  <si>
    <t>3. Gestión con valor para resultados (de la ventanilla hacia afuera)
4. Evaluación de Resultados
5. Información y Comunicación</t>
  </si>
  <si>
    <t>Gestión Humana y Administrativa</t>
  </si>
  <si>
    <t>1.2 Garantizar la competencia e idoneidad de la planta de personal de Telecafé</t>
  </si>
  <si>
    <t>Aplicar el manual de funciones y competencias laborales</t>
  </si>
  <si>
    <t>Evaluar las competencias laborales del personal para asegurar un buen nivel y desarrollo de las funciones</t>
  </si>
  <si>
    <t>Desempeño y competencia del cliente interno</t>
  </si>
  <si>
    <t>Promedio resultados de la evaluación de desempeño y competencia de personal</t>
  </si>
  <si>
    <t>Evaluación de desempeño</t>
  </si>
  <si>
    <t>1. No contar con la dispocisión del personal para la evaluación de competencias laborales</t>
  </si>
  <si>
    <t>4. Evaluación de Resultados
5. Información y Comunicación</t>
  </si>
  <si>
    <t>1.3 Fortalecer el desarrollo organizacional</t>
  </si>
  <si>
    <t>Controlar el nivel de satisfacción del cliente interno</t>
  </si>
  <si>
    <t>Medir el nivel de satisfacción del cliente interno a través de la encuesta de satisfacción</t>
  </si>
  <si>
    <t>Satisfacción del cliente interno</t>
  </si>
  <si>
    <t>Resultados de la tabulación de la encuesta del cliente interno (sumatoria entre bueno y excelente)</t>
  </si>
  <si>
    <t>Encuesta de satisfacción del cliente interno</t>
  </si>
  <si>
    <t>1. Falta de disposición de los clientes internos para contestar la encuesta</t>
  </si>
  <si>
    <t>1.4 Brindar transparencia en las actuaciones legales de Telecafé</t>
  </si>
  <si>
    <t>Contar con un normograma que permita delimitar las normas que regulan el desarrollo del objeto misional del canal</t>
  </si>
  <si>
    <t>Revisar y actualizar la normas, Leyes, decretos, auerdos, circulares, resoluciones que afectan la gestión de la entidad y las normas internas como reglamentos, estatutos, manuales y, en general, todos los actos administrativos de interés para la entidad que permiten identificar las competencias, responsabilidades y funciones de las dependencias del canal</t>
  </si>
  <si>
    <t>Normograma</t>
  </si>
  <si>
    <t>No. de actualizaciones</t>
  </si>
  <si>
    <t>1. Incumplimiento de las actividades dispuestas para la actualización del normograma</t>
  </si>
  <si>
    <t>3. Gestión con valor para resultados (de la ventanilla hacia adentro)
5. Información y Comunicación
6. Gestión del Conocimiento y la Innovación</t>
  </si>
  <si>
    <t>Capacitar a los funcionarios, supervisores y contratistas de la entidad en lo relacionado con los procesos contractuales descritos en el manual de contratación vigente.</t>
  </si>
  <si>
    <t>Realizar como mínimo dos (2) jornadas de capacitación con los funcionarios, supervisores y contratistas de la entidad en lo relacionado con los procesos contractuales descritos en el manual de contratación vigente.</t>
  </si>
  <si>
    <t>Capacitación Manual Interno de Contratación</t>
  </si>
  <si>
    <t>Número de capacitaciones</t>
  </si>
  <si>
    <t xml:space="preserve">Asesor Jurídico
Formato de Asistencia </t>
  </si>
  <si>
    <t>1. Participación reducida de funcionarios, supervisores y contratistas en las capacitaciones programadas</t>
  </si>
  <si>
    <t>5. Información y Comunicación
6. Gestión del Conocimiento y la Innovación</t>
  </si>
  <si>
    <t xml:space="preserve">Garantizar la publicación de los procesos de selección del Canal (convocatoria pública, invitación no compromisoria, licitación) que adelante Telecafé </t>
  </si>
  <si>
    <t>Publicar en página web de Telecafé y en el SECOP la información correspondiente a cada uno de los procesos de selección convocados.</t>
  </si>
  <si>
    <t>Procesos de selección</t>
  </si>
  <si>
    <t>(Procesos de selección publicados en el semestre/ Total procesos convocados en el semestre)*100%</t>
  </si>
  <si>
    <t>Páginca web
SECOP
Listado de procesos de invitación</t>
  </si>
  <si>
    <t>1. No presentación de los oferentes en los procesos de convocatoria
2. No  adjudicación de los procesos o declaratoria desierta de los mismos.
3. Fallas en el sistema SECOP o en la página web de la entidad.</t>
  </si>
  <si>
    <t>5. Información y Comunicación</t>
  </si>
  <si>
    <t>Verificar la oportunidad con que se cargan los contratos celebrados en la entidad en el SECOP</t>
  </si>
  <si>
    <t>Publicar dentro de los términos establecidos en la plataforma del SECOP los contratos a que haya lugar</t>
  </si>
  <si>
    <t>SECOP</t>
  </si>
  <si>
    <t>(Número de contratos publicados en el SECOP en el semestre / Número de contratos por publicar en el SECOP en el semestre) * 100%</t>
  </si>
  <si>
    <t>SECOP
Listado de contratos celebrados por Telecafé</t>
  </si>
  <si>
    <t xml:space="preserve">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</si>
  <si>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2.  Orientación a la comunicación</t>
  </si>
  <si>
    <t>2.1 Fortalecer la comunicación organizacional</t>
  </si>
  <si>
    <t>Generar canales de comunicación internos y externos para fortalecer la gestión de la entidad mediante estrategias comunicacional organizacional interna y estrategias de comunicación masiva de forma externa.</t>
  </si>
  <si>
    <t>Diseñar, normalizar, socializar e implementar un manual de comunicaciones acorde con la actualidad del Canal en el que se incluya política de comunicaciones y procedimientos si es del caso</t>
  </si>
  <si>
    <t>Manual de Comunicaciones</t>
  </si>
  <si>
    <t>% de avance en la consolidación de un manual de comunicaciones</t>
  </si>
  <si>
    <t>Manual de comunicaciones</t>
  </si>
  <si>
    <t>1. Ausencia del personal encargado
2. Fallas en los medios de comunicación empleados</t>
  </si>
  <si>
    <t>Contar con un plan de comunicaciones internas y externas acordes con las necesidades de Telecafé y que contribuyan a la promoción del Canal</t>
  </si>
  <si>
    <t>Plan de comunicaciones</t>
  </si>
  <si>
    <t>% de ejecución del plan anual de comunicaciones</t>
  </si>
  <si>
    <t>Optimizar los canales de comunicación</t>
  </si>
  <si>
    <t xml:space="preserve">Comunicación </t>
  </si>
  <si>
    <t>Sumatoria de la calificación entre buena y excelente del componente COMUNICACIONES de la encuesta de satisfacción del cliente interno</t>
  </si>
  <si>
    <t>Telecafé presta el servicio de televisión pública regional para educar, entretener e informar a los televidentes del triángulo del café</t>
  </si>
  <si>
    <t>5. Información y comunicación</t>
  </si>
  <si>
    <t>3.  Orientación a la gestión del conocimiento</t>
  </si>
  <si>
    <t>3.1 Fortalecer las capacidades del Talento Humano</t>
  </si>
  <si>
    <t>Adelantar actividades dispuestas en dimensión 1 MIPG (Ruta de la felicidad -  Ruta del crecimiento - Ruta de Análisis de Datos - Ruta de la calidad)</t>
  </si>
  <si>
    <t>Mejorar la competencia del personal</t>
  </si>
  <si>
    <t>Valoraciones</t>
  </si>
  <si>
    <t>Número de valoraciones positivas/Total de evaluaciones</t>
  </si>
  <si>
    <t>Cronograma de actividades</t>
  </si>
  <si>
    <t>1. Participación reducida de funcionarios y contratistas en las acciones programadas  para la implementación de MIPG
2. Incumplimiento de las acciones programadas por falta de disponibilidad presupuestal.</t>
  </si>
  <si>
    <t>1. Talento Humano
4. Evaluación de Resultados
6. Gestión del conocmiento y la innovación</t>
  </si>
  <si>
    <t>Desarrollar planes de bienestar y formación de los empleados</t>
  </si>
  <si>
    <t xml:space="preserve">Contar con planes de bienestar </t>
  </si>
  <si>
    <t>Planes de Bienestar</t>
  </si>
  <si>
    <t>No. de actividades ejecutadas/No. de actividades programadas</t>
  </si>
  <si>
    <t xml:space="preserve">Informes y evidencias del Plan de Bienestar </t>
  </si>
  <si>
    <t>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</si>
  <si>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Fortalecer los conocimientos y habilidades del talento humano a traves del la ejecucion de capacitaciones derivadas de la necesidades organizacionales actuales.</t>
  </si>
  <si>
    <t>Plan de formación</t>
  </si>
  <si>
    <t>Plan de Formación</t>
  </si>
  <si>
    <t>1. Participación reducida de funcionarios y contratistas en las acciones programadas en el plan de capacitaciones
2. Incumplimiento de las acciones programadas por parte del proveedor
3. Incumplimiento de las acciones programadas por falta de disponibilidad presupuestal</t>
  </si>
  <si>
    <t>1. Talento Humano
5. Información y Comunicación
6. Gestión del conocmiento y la innovación</t>
  </si>
  <si>
    <t>4. Orientación a la gestión del Talento Humano</t>
  </si>
  <si>
    <t xml:space="preserve">4.1 Brindar las herramientas necesarias para que los servidores del Canal tengan conocimiento sobre aspectos relevantes de Telecafé </t>
  </si>
  <si>
    <t xml:space="preserve">Contar con un programa de inducción y reinducción para todo el personal </t>
  </si>
  <si>
    <t xml:space="preserve">Realizar seguimiento al cumplimiento de las acciones definidas en el programa de inducción y reinducción </t>
  </si>
  <si>
    <t>Inducción y reinducción</t>
  </si>
  <si>
    <t>(Avances en el cumplimiento de las acciones establecidas en el programa de inducción y reinducción / Total de acciones establecidas en el programa de inducción y reinducción)*100%</t>
  </si>
  <si>
    <t>Programa de inducción y reinducción</t>
  </si>
  <si>
    <t xml:space="preserve">
1. Participación reducida de funcionarios y contratistas en las acciones establecidas en el programa de inducción y reinducción
2. Falta de participación de los líderes del proceso.</t>
  </si>
  <si>
    <t>1 - Talento Humano.
4 - Evaluación de resultados.
6 - Gestión del conocimiento.</t>
  </si>
  <si>
    <t>4.2 Garantizar las condiciones locativas que mejoren el clima organizacional y faciliten la productividad de la empresa</t>
  </si>
  <si>
    <t>Contar con infraestructura adecuada para la prestación del servicio público de televisión</t>
  </si>
  <si>
    <t>Mantenimiento y adecuaciones oportunas a la planta física del canal</t>
  </si>
  <si>
    <t>Plan de Mantenimiento</t>
  </si>
  <si>
    <t>% avance de ejecución del plan de mantenimiento</t>
  </si>
  <si>
    <t>1. Incumplimiento de las acciones programadas por falta de disponibilidad presupuestal
2. Incumplimiento o retrasos por parte de los proveedores.</t>
  </si>
  <si>
    <t>1. Talento Humano</t>
  </si>
  <si>
    <t>4.3 Fortalecer el SG- SST de Telecafé</t>
  </si>
  <si>
    <t>Contar con un adecuado Sistema de Gestión de Seguridad y Salud en el Trabajo de acuerdo con los requisitos legales contemplados en el Decreto 1072 del 2015</t>
  </si>
  <si>
    <t>Diseñar y ejecutar un plan anual de Sistema de Seguridad y salud en el trabajo, con el fin de fortalecer la cultura preventiva, la evitación de accidentes de trabajo y la integración del sistema a la cultura organizacional</t>
  </si>
  <si>
    <t>SGSST</t>
  </si>
  <si>
    <t>% actividades ejecutadas/actividades planeadas *100</t>
  </si>
  <si>
    <t>Cronograma de trabajo</t>
  </si>
  <si>
    <t>1. Participación reducida de funcionarios y contratistas en las acciones programadas en plan anual de Sistema de Seguridad y Salud en el Trabajo - SGSST-
2. Incumplimiento de las acciones programadas por falta de compromiso de la alta dirección.
3. Incumplimiento de las acciones programadas por falta de disponibilidad presupuestal</t>
  </si>
  <si>
    <t>Equipo SST</t>
  </si>
  <si>
    <t>Mejorar continuamente el Sistema Integrado de Gestión</t>
  </si>
  <si>
    <t>1. Talento Humano
3. Gestión con valor para resultados (de la ventanilla hacia adentro)
4. Evaluación de Resultados</t>
  </si>
  <si>
    <t>Generar políticas de trabajo saludables para el personal</t>
  </si>
  <si>
    <t>Realizar informes sobre accidentes de trabajo de acuerdo con los reportes de incapacidades</t>
  </si>
  <si>
    <t>Salud Ocupacional</t>
  </si>
  <si>
    <t>Número de accidentes de trabajo</t>
  </si>
  <si>
    <t>Reporte de incapacidades</t>
  </si>
  <si>
    <t>1.  Que el servidor o funcionario no reporte el accidente de trabajo adecuadamente.</t>
  </si>
  <si>
    <t>Evaluación, Control y Mejora</t>
  </si>
  <si>
    <t>5. Integración de los sistemas de gestión (MIPG)</t>
  </si>
  <si>
    <t xml:space="preserve">5.1 Implementar el Modelo Integrado de Planeación y Gestión MIPG </t>
  </si>
  <si>
    <t>Incorporar las directrices dispuestas por el DAFP para una adecuada implementación del  MIPG</t>
  </si>
  <si>
    <t>Diseñar un plan de trabajo de acuerdo con los lineamientos dispuestos en el manual de MIPG para cada proceso de la entidad y realizar seguimiento a los planes de mejoramiento establecidos por procesos</t>
  </si>
  <si>
    <t>MIPG</t>
  </si>
  <si>
    <t>% = (Actividades ejecutadas / Actividades planeadas)*100</t>
  </si>
  <si>
    <t>Manual MIPG
Cronograma de trabajo</t>
  </si>
  <si>
    <t>1. Incumplimiento a la implementación de requisitos del MIPG, de acuerdo con el Manual de Implementación y el decreto 1499.
2. Baja participación del personal de la entidad en las actividades requeridas para la implementación del modelo
3. Retrasos en la implementación del modelo por demora en la generación de lineamientos.</t>
  </si>
  <si>
    <t>Evaluación, control y mejora</t>
  </si>
  <si>
    <t xml:space="preserve">2. Direccionamiento
estratégico y Planeación
</t>
  </si>
  <si>
    <t>5.2 Mantener y fortalecer el Programa de Gestión Documental</t>
  </si>
  <si>
    <t xml:space="preserve">Proporcionar los recursos físicos y tecnológicos para desarrollar el PGD adecuadamente </t>
  </si>
  <si>
    <t>Ejecutar y desarrollar las actividades necesarias para dar cumplimiento al Plan de Trabajo establecido</t>
  </si>
  <si>
    <t>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</si>
  <si>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4. Evaluación de resultados
5. Información y comunicación</t>
  </si>
  <si>
    <t>5.3 Mantener y mejorar la Responsabilidad Social Empresarial (RSE)</t>
  </si>
  <si>
    <t>Contar con políticas claras que permitan la recertificación de la RSE</t>
  </si>
  <si>
    <t>Gestionar y fortalecer las relaciones con los grupos de interés de la RSE</t>
  </si>
  <si>
    <t>RSE</t>
  </si>
  <si>
    <t>Resultados auditoría ente certificador</t>
  </si>
  <si>
    <t>Certificación RSE</t>
  </si>
  <si>
    <t>Concepto favorable</t>
  </si>
  <si>
    <t xml:space="preserve">
1. Participación reducida de funcionarios y contratistas en las acciones establecidas en el programa de RSE
2. Falta de participación de los líderes del proceso.</t>
  </si>
  <si>
    <t>5.4 Mantener y mejorar el sistema de gestión de calidad ISO</t>
  </si>
  <si>
    <t>Garantizar la continuidad en la norma ISO 50001</t>
  </si>
  <si>
    <t>Garantizar el mejoramiento continuo a través de las auditorías internas y externas para el seguimiento y autoevaluación permanente</t>
  </si>
  <si>
    <t>Certificación ISO 9001</t>
  </si>
  <si>
    <t>Resultado de la Auditoría del ente certificador</t>
  </si>
  <si>
    <t>Informe Auditoría</t>
  </si>
  <si>
    <t xml:space="preserve">
1. Participación reducida de funcionarios y contratistas en las acciones establecidas dentro del SGEn
2. Falta de participación de los líderes del proceso.</t>
  </si>
  <si>
    <t>4. Evaluación de resultados 
7. Control Interno</t>
  </si>
  <si>
    <t>Hacer uso eficiente de la energía eléctrica en la operación de la entidad, garantizando la Eficiencia Energética en el Canal</t>
  </si>
  <si>
    <t>Seguimiento y revisión al consumo de energía eléctrica de la sede Manizales</t>
  </si>
  <si>
    <t>Promedio del consumo eléctrico facturado Sede Manizales</t>
  </si>
  <si>
    <t xml:space="preserve">kWh/Día de producción </t>
  </si>
  <si>
    <t>Facturas energía eléctrica</t>
  </si>
  <si>
    <t>Consumir energía eléctrica por debajo de 782,03 kWh/ Día de producción e la sede Manizales</t>
  </si>
  <si>
    <t>1. Falta de suministro de información  para obtener el resultado del indicador 
2. Pérdida de información
3. Falta de personal para el análisis del indicador</t>
  </si>
  <si>
    <t>Equipo SGEn</t>
  </si>
  <si>
    <t>3. Gestión con valor para resultados (de la ventanilla hacia adentro)</t>
  </si>
  <si>
    <t>Seguimiento y revisión al consumo de energía eléctrica de la sede Pereira</t>
  </si>
  <si>
    <t>Promedio del consumo eléctrico facturado Sede Pereira</t>
  </si>
  <si>
    <t xml:space="preserve"> kWh/Día de producción </t>
  </si>
  <si>
    <t>Consumir energía eléctrica por debajo de 189,38 kWh/ Día de producción e la sede Pereira</t>
  </si>
  <si>
    <t xml:space="preserve">Seguimiento y revisión al consumo de energía eléctrica de la sede Armenia </t>
  </si>
  <si>
    <t>Promedio del consumo eléctrico facturado Sede Armenia</t>
  </si>
  <si>
    <t>Consumir energía eléctrica por debajo de 142,07kWh/ Día de producción en la sede Armenia</t>
  </si>
  <si>
    <t>Hacer uso eficiente del combustible, garantizando la Eficiencia Energética en el Canal</t>
  </si>
  <si>
    <t>Evaluar el consumo energético por hora de transmisión en las Unidades móviles HD 1 y 2</t>
  </si>
  <si>
    <t>Consumo de Diesel sobre las horas de transmisión en las unidades móviles HD 1 y 2</t>
  </si>
  <si>
    <t>kWh/Hora de transmisión ó
Galones de Diesel/Hora de transmisión</t>
  </si>
  <si>
    <t>Formato de registro de Kilometraje y formato de registro de trabajo en campo</t>
  </si>
  <si>
    <t>Consumir combustible Diesel por debajo de 159,02 kWh/Hora de transmisión</t>
  </si>
  <si>
    <t>Evaluar el consumo energético por hora de transmisión en la Unidad Móvil Web</t>
  </si>
  <si>
    <t>Consumo de Gasolina sobre las horas de transmisión  en la unidad móvil Web</t>
  </si>
  <si>
    <t xml:space="preserve">kWh/Hora de transmisión ó
Galones de Gasolina/Hora de transmisión </t>
  </si>
  <si>
    <t>Consumir combustible Diesel por debajo de 33,68 kWh/Hora de transmisión</t>
  </si>
  <si>
    <t>Evaluar el consumo energético por hora de transmisión en las Plantas eléctricas de las Unidades Móviles</t>
  </si>
  <si>
    <t>Consumo de Diesel sobre las horas de transmisión en las plántas eléctricas de las unidades móviles HD 1 y 2</t>
  </si>
  <si>
    <t>Consumir combustible Diesel por debajo de 83,12 kWh/Hora de transmisión</t>
  </si>
  <si>
    <t>Garantizar la continuidad en la norma ISO 9001</t>
  </si>
  <si>
    <t>Auditoría ente certificador</t>
  </si>
  <si>
    <t xml:space="preserve">
1. Participación reducida de funcionarios y contratistas en las acciones establecidas dentro del SGC
2. Falta de participación de los líderes del proceso.</t>
  </si>
  <si>
    <t>5.5 Fortalecer el Sistema de Control Interno</t>
  </si>
  <si>
    <t>Fortalecer la Gestión de Evaluación, Control y Seguimiento</t>
  </si>
  <si>
    <t>Generar plan de auditorías internas, seguimiento al cumplimiento de disposiciones legales, seguimiento a controles de riesgos y cargue de informes en plataformas respectivas</t>
  </si>
  <si>
    <t>Plan de Auditorías</t>
  </si>
  <si>
    <t>% de ejecución del plan anual de auditorías</t>
  </si>
  <si>
    <t>Seguimiento al Plan anual de auditorías de control interno</t>
  </si>
  <si>
    <t>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</si>
  <si>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7. Control Interno</t>
  </si>
  <si>
    <t xml:space="preserve"> Ser Transparentes, Luchar contra la corrupción  
y Gestionar el riesgo</t>
  </si>
  <si>
    <t>Realizar seguimiento a las actividades desarrolladas por Telecafé en cumplimiento del Plan Anticorrupción y Atención al Ciudadano (PAAC)</t>
  </si>
  <si>
    <t>Plan Anticorrupción</t>
  </si>
  <si>
    <t xml:space="preserve"> No. de seguimientos al Plan Anticorrupción</t>
  </si>
  <si>
    <t>Cuatrimestral</t>
  </si>
  <si>
    <t>Informe de seguimiento al Plan Anticorrupción Atención al ciudadano</t>
  </si>
  <si>
    <t>1. Participación reducida de funcionarios y contratistas en las acciones programadas en el Plan Anticorrupción y de Atención al Ciudadano - PAAC.
2. Incumplimiento de las acciones programadas por falta de disponibilidad presupuestal.
3. Retrasos en la ejecución de actividades dispuestas en el PAAC</t>
  </si>
  <si>
    <t>2. Direccionamiento
estratégico y Planeación
3. Gestión con valor para resultados (de la ventanilla hacia afuera)
4. Evaluación de resultados
7. Control Interno</t>
  </si>
  <si>
    <t>Realizar seguimiento periódico al cumplimiento de acciones del Plan de Mejoramiento por procesos</t>
  </si>
  <si>
    <t>Medir el cumplimiento de las acciones propuestas en los planes de mejoramiento por parte de los Responsables</t>
  </si>
  <si>
    <t>Plan de mejoramiento</t>
  </si>
  <si>
    <t>Acciones cerradas en el tiempo establecido/total de acciones por cerrar en el período establecido</t>
  </si>
  <si>
    <t>Seguimiento al Plan de Mejoramiento por procesos</t>
  </si>
  <si>
    <t>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</si>
  <si>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4. Evaluación de resultados
7. Control Interno</t>
  </si>
  <si>
    <t>Fomentar la cultura de control interno y autocontrol como instrumento de calidad  en el servicio y en la gestión pública de Telecafé</t>
  </si>
  <si>
    <t xml:space="preserve">Realizar campañas de autocontrol </t>
  </si>
  <si>
    <t>Autocontrol</t>
  </si>
  <si>
    <t xml:space="preserve">No. de campañas de autocontrol </t>
  </si>
  <si>
    <t>Evidencias de control interno</t>
  </si>
  <si>
    <t>1. Incumplimiento de las actividades dispuestas para las campañas de autocontrol</t>
  </si>
  <si>
    <t>Incrementar el nivel de madurez del sistema de control interno</t>
  </si>
  <si>
    <t>Realizar mediciones de acuerdo con lo establecido por el DAFP</t>
  </si>
  <si>
    <t>MECI</t>
  </si>
  <si>
    <t>Resultados de la encuesta FURAG en control interno</t>
  </si>
  <si>
    <t>Encuesta FURAG</t>
  </si>
  <si>
    <t>Satisfactorio 
(entre 66 y 90)</t>
  </si>
  <si>
    <t xml:space="preserve">1. Incumplimiento en las fechas establecidas dispuestas por el DAFP para el diligenciamiento de la información del FURAG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</si>
</sst>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36"/>
      <color theme="1"/>
      <name val="Cambria"/>
      <family val="1"/>
    </font>
    <font>
      <sz val="11"/>
      <color theme="1"/>
      <name val="Cambria"/>
      <family val="1"/>
    </font>
    <font>
      <b/>
      <sz val="9"/>
      <color theme="1"/>
      <name val="Calibri"/>
      <family val="2"/>
    </font>
    <font>
      <b/>
      <sz val="10"/>
      <color theme="1"/>
      <name val="Calibri"/>
      <family val="2"/>
    </font>
    <font>
      <sz val="10"/>
      <color theme="1"/>
      <name val="Calibri"/>
      <family val="2"/>
    </font>
    <font>
      <b/>
      <sz val="36"/>
      <color theme="0"/>
      <name val="Poetsen One"/>
    </font>
    <font>
      <sz val="9"/>
      <color theme="1"/>
      <name val="Calibri"/>
      <family val="2"/>
    </font>
    <font>
      <sz val="10"/>
      <name val="Calibri"/>
      <family val="2"/>
    </font>
    <font>
      <sz val="9"/>
      <name val="Calibri"/>
      <family val="2"/>
    </font>
    <font>
      <sz val="10"/>
      <name val="Arial"/>
      <family val="2"/>
    </font>
    <font>
      <sz val="10"/>
      <color rgb="FF000000"/>
      <name val="Franklin Gothic Book"/>
      <family val="2"/>
    </font>
    <font>
      <sz val="9"/>
      <color theme="1"/>
      <name val="Cambria"/>
      <family val="1"/>
    </font>
    <font>
      <b/>
      <sz val="16"/>
      <color indexed="81"/>
      <name val="Tahoma"/>
      <family val="2"/>
    </font>
    <font>
      <b/>
      <sz val="10"/>
      <color indexed="81"/>
      <name val="Tahoma"/>
      <family val="2"/>
    </font>
    <font>
      <b/>
      <sz val="9"/>
      <color indexed="81"/>
      <name val="Tahoma"/>
      <family val="2"/>
    </font>
    <font>
      <b/>
      <sz val="11"/>
      <color indexed="81"/>
      <name val="Tahoma"/>
      <family val="2"/>
    </font>
    <font>
      <sz val="11"/>
      <color indexed="81"/>
      <name val="Tahoma"/>
      <family val="2"/>
    </font>
    <font>
      <sz val="9"/>
      <color indexed="81"/>
      <name val="Tahoma"/>
      <family val="2"/>
    </font>
    <font>
      <b/>
      <sz val="14"/>
      <color indexed="81"/>
      <name val="Tahoma"/>
      <family val="2"/>
    </font>
    <font>
      <b/>
      <sz val="12"/>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rgb="FF0000FF"/>
        <bgColor indexed="64"/>
      </patternFill>
    </fill>
    <fill>
      <patternFill patternType="solid">
        <fgColor rgb="FFC0C0C0"/>
        <bgColor indexed="64"/>
      </patternFill>
    </fill>
    <fill>
      <patternFill patternType="solid">
        <fgColor rgb="FF008000"/>
        <bgColor indexed="64"/>
      </patternFill>
    </fill>
    <fill>
      <patternFill patternType="solid">
        <fgColor rgb="FFFF330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1" fillId="0" borderId="0"/>
  </cellStyleXfs>
  <cellXfs count="71">
    <xf numFmtId="0" fontId="0" fillId="0" borderId="0" xfId="0"/>
    <xf numFmtId="0" fontId="2" fillId="0" borderId="1" xfId="0" applyFont="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0" xfId="0" applyFont="1" applyAlignment="1">
      <alignment horizontal="center" vertical="center"/>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textRotation="255"/>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0" fontId="9" fillId="0" borderId="0" xfId="0" applyFont="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7" fillId="6" borderId="1" xfId="0" applyFont="1" applyFill="1" applyBorder="1" applyAlignment="1">
      <alignment horizontal="center" vertical="center" textRotation="255"/>
    </xf>
    <xf numFmtId="9" fontId="6"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0" fontId="8"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4" borderId="7" xfId="0"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0" applyFont="1" applyBorder="1" applyAlignment="1">
      <alignment horizontal="center" vertical="center"/>
    </xf>
    <xf numFmtId="9" fontId="6" fillId="0" borderId="7" xfId="0" applyNumberFormat="1" applyFont="1" applyBorder="1" applyAlignment="1">
      <alignment horizontal="center" vertical="center" wrapText="1"/>
    </xf>
    <xf numFmtId="9" fontId="6" fillId="0" borderId="7" xfId="0" applyNumberFormat="1" applyFont="1" applyBorder="1" applyAlignment="1">
      <alignment horizontal="center" vertical="center"/>
    </xf>
    <xf numFmtId="0" fontId="7" fillId="7" borderId="1" xfId="0" applyFont="1" applyFill="1" applyBorder="1" applyAlignment="1">
      <alignment horizontal="center" vertical="center" textRotation="255"/>
    </xf>
    <xf numFmtId="1" fontId="6" fillId="0" borderId="1" xfId="0" applyNumberFormat="1" applyFont="1" applyBorder="1" applyAlignment="1">
      <alignment horizontal="center" vertical="center" wrapText="1"/>
    </xf>
    <xf numFmtId="0" fontId="12" fillId="0" borderId="0" xfId="0" applyFont="1" applyAlignment="1">
      <alignment horizontal="center" vertical="center" wrapText="1" readingOrder="1"/>
    </xf>
    <xf numFmtId="0" fontId="9" fillId="0" borderId="1" xfId="2" applyFont="1" applyBorder="1" applyAlignment="1">
      <alignment horizontal="center" vertical="center" wrapText="1"/>
    </xf>
    <xf numFmtId="0" fontId="6" fillId="0" borderId="1" xfId="1" applyFont="1" applyBorder="1" applyAlignment="1">
      <alignment horizontal="center" vertical="center" wrapText="1"/>
    </xf>
    <xf numFmtId="9" fontId="9" fillId="0" borderId="1"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2" applyFont="1" applyBorder="1" applyAlignment="1">
      <alignment horizontal="center" vertical="center" wrapText="1"/>
    </xf>
    <xf numFmtId="0" fontId="8" fillId="0" borderId="6" xfId="0" applyFont="1" applyBorder="1" applyAlignment="1">
      <alignment horizontal="center" vertical="center" wrapText="1"/>
    </xf>
    <xf numFmtId="0" fontId="9" fillId="0" borderId="6" xfId="2" applyFont="1" applyBorder="1" applyAlignment="1">
      <alignment horizontal="center" vertical="center" wrapText="1"/>
    </xf>
    <xf numFmtId="0" fontId="8" fillId="0" borderId="7" xfId="0" applyFont="1" applyBorder="1" applyAlignment="1">
      <alignment horizontal="center" vertical="center" wrapText="1"/>
    </xf>
    <xf numFmtId="0" fontId="9" fillId="0" borderId="7" xfId="2" applyFont="1" applyBorder="1" applyAlignment="1">
      <alignment horizontal="center" vertical="center" wrapText="1"/>
    </xf>
    <xf numFmtId="10" fontId="6"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center" vertical="center" wrapText="1"/>
    </xf>
  </cellXfs>
  <cellStyles count="3">
    <cellStyle name="Normal" xfId="0" builtinId="0"/>
    <cellStyle name="Normal 2" xfId="2" xr:uid="{6518EC75-7766-4FE6-A727-6AE02036D52B}"/>
    <cellStyle name="Normal 2 2" xfId="1" xr:uid="{32B6F33E-05CE-4B75-9219-7BE2A23453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78619</xdr:rowOff>
    </xdr:from>
    <xdr:to>
      <xdr:col>3</xdr:col>
      <xdr:colOff>819528</xdr:colOff>
      <xdr:row>0</xdr:row>
      <xdr:rowOff>1082523</xdr:rowOff>
    </xdr:to>
    <xdr:pic>
      <xdr:nvPicPr>
        <xdr:cNvPr id="2" name="Imagen 1">
          <a:extLst>
            <a:ext uri="{FF2B5EF4-FFF2-40B4-BE49-F238E27FC236}">
              <a16:creationId xmlns:a16="http://schemas.microsoft.com/office/drawing/2014/main" id="{ADE07650-61FC-4E94-B6A1-BE762DB34859}"/>
            </a:ext>
          </a:extLst>
        </xdr:cNvPr>
        <xdr:cNvPicPr>
          <a:picLocks noChangeAspect="1"/>
        </xdr:cNvPicPr>
      </xdr:nvPicPr>
      <xdr:blipFill>
        <a:blip xmlns:r="http://schemas.openxmlformats.org/officeDocument/2006/relationships" r:embed="rId1"/>
        <a:stretch>
          <a:fillRect/>
        </a:stretch>
      </xdr:blipFill>
      <xdr:spPr>
        <a:xfrm>
          <a:off x="1056640" y="78619"/>
          <a:ext cx="2437508" cy="10039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C9BC-9283-4F6D-BD3E-6E2290DAD1F4}">
  <sheetPr>
    <pageSetUpPr fitToPage="1"/>
  </sheetPr>
  <dimension ref="A1:AL85"/>
  <sheetViews>
    <sheetView tabSelected="1" zoomScale="80" zoomScaleNormal="80" workbookViewId="0">
      <pane xSplit="1" ySplit="4" topLeftCell="B5" activePane="bottomRight" state="frozen"/>
      <selection pane="topRight" activeCell="B1" sqref="B1"/>
      <selection pane="bottomLeft" activeCell="A5" sqref="A5"/>
      <selection pane="bottomRight" activeCell="C5" sqref="C5"/>
    </sheetView>
  </sheetViews>
  <sheetFormatPr baseColWidth="10" defaultColWidth="11.44140625" defaultRowHeight="13.8"/>
  <cols>
    <col min="1" max="1" width="13.88671875" style="2" customWidth="1"/>
    <col min="2" max="2" width="17.33203125" style="67" customWidth="1"/>
    <col min="3" max="3" width="13.6640625" style="68" customWidth="1"/>
    <col min="4" max="4" width="19.6640625" style="2" customWidth="1"/>
    <col min="5" max="5" width="19.44140625" style="2" customWidth="1"/>
    <col min="6" max="6" width="25" style="2" customWidth="1"/>
    <col min="7" max="7" width="22.6640625" style="2" customWidth="1"/>
    <col min="8" max="8" width="17.33203125" style="2" customWidth="1"/>
    <col min="9" max="9" width="19.33203125" style="2" customWidth="1"/>
    <col min="10" max="10" width="18.5546875" style="2" customWidth="1"/>
    <col min="11" max="11" width="17" style="2" customWidth="1"/>
    <col min="12" max="12" width="12.5546875" style="2" customWidth="1"/>
    <col min="13" max="13" width="12.88671875" style="2" customWidth="1"/>
    <col min="14" max="14" width="18.88671875" style="2" customWidth="1"/>
    <col min="15" max="15" width="56" style="2" customWidth="1"/>
    <col min="16" max="16" width="18.44140625" style="70" customWidth="1"/>
    <col min="17" max="17" width="22.6640625" style="2" customWidth="1"/>
    <col min="18" max="18" width="21.33203125" style="2" customWidth="1"/>
    <col min="19" max="35" width="3.88671875" style="2" customWidth="1"/>
    <col min="36" max="36" width="11.44140625" style="2" customWidth="1"/>
    <col min="37" max="16384" width="11.44140625" style="2"/>
  </cols>
  <sheetData>
    <row r="1" spans="1:38" ht="102"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8" s="10" customFormat="1" ht="37.5" customHeight="1">
      <c r="A2" s="3" t="s">
        <v>1</v>
      </c>
      <c r="B2" s="4" t="s">
        <v>2</v>
      </c>
      <c r="C2" s="4" t="s">
        <v>3</v>
      </c>
      <c r="D2" s="5" t="s">
        <v>4</v>
      </c>
      <c r="E2" s="5" t="s">
        <v>5</v>
      </c>
      <c r="F2" s="5" t="s">
        <v>6</v>
      </c>
      <c r="G2" s="5" t="s">
        <v>7</v>
      </c>
      <c r="H2" s="5" t="s">
        <v>8</v>
      </c>
      <c r="I2" s="5" t="s">
        <v>9</v>
      </c>
      <c r="J2" s="5" t="s">
        <v>10</v>
      </c>
      <c r="K2" s="6" t="s">
        <v>11</v>
      </c>
      <c r="L2" s="4" t="s">
        <v>12</v>
      </c>
      <c r="M2" s="4" t="s">
        <v>13</v>
      </c>
      <c r="N2" s="6" t="s">
        <v>14</v>
      </c>
      <c r="O2" s="6" t="s">
        <v>15</v>
      </c>
      <c r="P2" s="5" t="s">
        <v>16</v>
      </c>
      <c r="Q2" s="6" t="s">
        <v>17</v>
      </c>
      <c r="R2" s="7" t="s">
        <v>18</v>
      </c>
      <c r="S2" s="8"/>
      <c r="T2" s="8"/>
      <c r="U2" s="8"/>
      <c r="V2" s="8"/>
      <c r="W2" s="8"/>
      <c r="X2" s="8"/>
      <c r="Y2" s="8"/>
      <c r="Z2" s="8"/>
      <c r="AA2" s="8"/>
      <c r="AB2" s="8"/>
      <c r="AC2" s="8"/>
      <c r="AD2" s="8"/>
      <c r="AE2" s="8"/>
      <c r="AF2" s="8"/>
      <c r="AG2" s="8"/>
      <c r="AH2" s="8"/>
      <c r="AI2" s="9"/>
    </row>
    <row r="3" spans="1:38" s="10" customFormat="1" ht="15" customHeight="1">
      <c r="A3" s="3"/>
      <c r="B3" s="11"/>
      <c r="C3" s="11"/>
      <c r="D3" s="5"/>
      <c r="E3" s="5"/>
      <c r="F3" s="5"/>
      <c r="G3" s="5"/>
      <c r="H3" s="5"/>
      <c r="I3" s="5"/>
      <c r="J3" s="5"/>
      <c r="K3" s="12"/>
      <c r="L3" s="11"/>
      <c r="M3" s="11"/>
      <c r="N3" s="13"/>
      <c r="O3" s="12"/>
      <c r="P3" s="5"/>
      <c r="Q3" s="12"/>
      <c r="R3" s="5" t="s">
        <v>19</v>
      </c>
      <c r="S3" s="5" t="s">
        <v>20</v>
      </c>
      <c r="T3" s="5"/>
      <c r="U3" s="5"/>
      <c r="V3" s="5"/>
      <c r="W3" s="5"/>
      <c r="X3" s="5"/>
      <c r="Y3" s="5"/>
      <c r="Z3" s="5"/>
      <c r="AA3" s="5"/>
      <c r="AB3" s="5"/>
      <c r="AC3" s="5"/>
      <c r="AD3" s="5"/>
      <c r="AE3" s="5"/>
      <c r="AF3" s="5"/>
      <c r="AG3" s="5"/>
      <c r="AH3" s="5"/>
      <c r="AI3" s="5"/>
    </row>
    <row r="4" spans="1:38" s="10" customFormat="1" ht="30.75" customHeight="1">
      <c r="A4" s="3"/>
      <c r="B4" s="14"/>
      <c r="C4" s="14"/>
      <c r="D4" s="5"/>
      <c r="E4" s="5"/>
      <c r="F4" s="5"/>
      <c r="G4" s="5"/>
      <c r="H4" s="5"/>
      <c r="I4" s="5"/>
      <c r="J4" s="5"/>
      <c r="K4" s="13"/>
      <c r="L4" s="14"/>
      <c r="M4" s="14"/>
      <c r="N4" s="15">
        <v>2023</v>
      </c>
      <c r="O4" s="13"/>
      <c r="P4" s="5"/>
      <c r="Q4" s="13"/>
      <c r="R4" s="5"/>
      <c r="S4" s="15">
        <v>1</v>
      </c>
      <c r="T4" s="15">
        <v>2</v>
      </c>
      <c r="U4" s="15">
        <v>3</v>
      </c>
      <c r="V4" s="15">
        <v>4</v>
      </c>
      <c r="W4" s="15">
        <v>5</v>
      </c>
      <c r="X4" s="15">
        <v>6</v>
      </c>
      <c r="Y4" s="15">
        <v>7</v>
      </c>
      <c r="Z4" s="15">
        <v>8</v>
      </c>
      <c r="AA4" s="15">
        <v>9</v>
      </c>
      <c r="AB4" s="15">
        <v>10</v>
      </c>
      <c r="AC4" s="15">
        <v>11</v>
      </c>
      <c r="AD4" s="15">
        <v>12</v>
      </c>
      <c r="AE4" s="15">
        <v>13</v>
      </c>
      <c r="AF4" s="15">
        <v>14</v>
      </c>
      <c r="AG4" s="15">
        <v>15</v>
      </c>
      <c r="AH4" s="15">
        <v>16</v>
      </c>
      <c r="AI4" s="15">
        <v>17</v>
      </c>
    </row>
    <row r="5" spans="1:38" s="10" customFormat="1" ht="111.75" customHeight="1">
      <c r="A5" s="16" t="s">
        <v>21</v>
      </c>
      <c r="B5" s="17" t="s">
        <v>22</v>
      </c>
      <c r="C5" s="18" t="s">
        <v>23</v>
      </c>
      <c r="D5" s="19" t="s">
        <v>24</v>
      </c>
      <c r="E5" s="19" t="s">
        <v>25</v>
      </c>
      <c r="F5" s="20" t="s">
        <v>26</v>
      </c>
      <c r="G5" s="20" t="s">
        <v>27</v>
      </c>
      <c r="H5" s="21" t="s">
        <v>28</v>
      </c>
      <c r="I5" s="21" t="s">
        <v>29</v>
      </c>
      <c r="J5" s="22" t="s">
        <v>30</v>
      </c>
      <c r="K5" s="21" t="s">
        <v>31</v>
      </c>
      <c r="L5" s="21" t="s">
        <v>32</v>
      </c>
      <c r="M5" s="22" t="s">
        <v>33</v>
      </c>
      <c r="N5" s="21" t="s">
        <v>34</v>
      </c>
      <c r="O5" s="21" t="s">
        <v>35</v>
      </c>
      <c r="P5" s="21" t="s">
        <v>22</v>
      </c>
      <c r="Q5" s="19" t="s">
        <v>36</v>
      </c>
      <c r="R5" s="21" t="s">
        <v>37</v>
      </c>
      <c r="S5" s="23"/>
      <c r="T5" s="23"/>
      <c r="U5" s="24"/>
      <c r="V5" s="24"/>
      <c r="W5" s="24"/>
      <c r="X5" s="24"/>
      <c r="Y5" s="24"/>
      <c r="Z5" s="24"/>
      <c r="AA5" s="24"/>
      <c r="AB5" s="24"/>
      <c r="AC5" s="24"/>
      <c r="AD5" s="24"/>
      <c r="AE5" s="24"/>
      <c r="AF5" s="24" t="s">
        <v>38</v>
      </c>
      <c r="AG5" s="24"/>
      <c r="AH5" s="23"/>
      <c r="AI5" s="24"/>
    </row>
    <row r="6" spans="1:38" s="10" customFormat="1" ht="94.5" customHeight="1">
      <c r="A6" s="16"/>
      <c r="B6" s="17" t="s">
        <v>22</v>
      </c>
      <c r="C6" s="18" t="s">
        <v>23</v>
      </c>
      <c r="D6" s="25"/>
      <c r="E6" s="25"/>
      <c r="F6" s="20"/>
      <c r="G6" s="20"/>
      <c r="H6" s="21" t="s">
        <v>39</v>
      </c>
      <c r="I6" s="21" t="s">
        <v>40</v>
      </c>
      <c r="J6" s="22" t="s">
        <v>30</v>
      </c>
      <c r="K6" s="21" t="s">
        <v>31</v>
      </c>
      <c r="L6" s="21" t="s">
        <v>32</v>
      </c>
      <c r="M6" s="22" t="s">
        <v>41</v>
      </c>
      <c r="N6" s="21" t="s">
        <v>42</v>
      </c>
      <c r="O6" s="21" t="s">
        <v>43</v>
      </c>
      <c r="P6" s="21" t="s">
        <v>22</v>
      </c>
      <c r="Q6" s="26"/>
      <c r="R6" s="21" t="s">
        <v>37</v>
      </c>
      <c r="S6" s="23"/>
      <c r="T6" s="23"/>
      <c r="U6" s="24"/>
      <c r="V6" s="24"/>
      <c r="W6" s="24"/>
      <c r="X6" s="24"/>
      <c r="Y6" s="24"/>
      <c r="Z6" s="24"/>
      <c r="AA6" s="24"/>
      <c r="AB6" s="24"/>
      <c r="AC6" s="24"/>
      <c r="AD6" s="24"/>
      <c r="AE6" s="24"/>
      <c r="AF6" s="24"/>
      <c r="AG6" s="24"/>
      <c r="AH6" s="23"/>
      <c r="AI6" s="24"/>
    </row>
    <row r="7" spans="1:38" s="10" customFormat="1" ht="102.75" customHeight="1">
      <c r="A7" s="16"/>
      <c r="B7" s="17" t="s">
        <v>22</v>
      </c>
      <c r="C7" s="18" t="s">
        <v>23</v>
      </c>
      <c r="D7" s="25"/>
      <c r="E7" s="25"/>
      <c r="F7" s="19" t="s">
        <v>44</v>
      </c>
      <c r="G7" s="19" t="s">
        <v>45</v>
      </c>
      <c r="H7" s="21" t="s">
        <v>46</v>
      </c>
      <c r="I7" s="21" t="s">
        <v>47</v>
      </c>
      <c r="J7" s="22" t="s">
        <v>30</v>
      </c>
      <c r="K7" s="21" t="s">
        <v>48</v>
      </c>
      <c r="L7" s="21" t="s">
        <v>49</v>
      </c>
      <c r="M7" s="22" t="s">
        <v>41</v>
      </c>
      <c r="N7" s="22">
        <v>0.98</v>
      </c>
      <c r="O7" s="22" t="s">
        <v>50</v>
      </c>
      <c r="P7" s="21" t="s">
        <v>22</v>
      </c>
      <c r="Q7" s="19" t="s">
        <v>51</v>
      </c>
      <c r="R7" s="21" t="s">
        <v>37</v>
      </c>
      <c r="S7" s="24"/>
      <c r="T7" s="23"/>
      <c r="U7" s="24"/>
      <c r="V7" s="24"/>
      <c r="W7" s="24"/>
      <c r="X7" s="24"/>
      <c r="Y7" s="24"/>
      <c r="Z7" s="24"/>
      <c r="AA7" s="24"/>
      <c r="AB7" s="24"/>
      <c r="AC7" s="24"/>
      <c r="AD7" s="24"/>
      <c r="AE7" s="24"/>
      <c r="AF7" s="24"/>
      <c r="AG7" s="24"/>
      <c r="AH7" s="23"/>
      <c r="AI7" s="24"/>
    </row>
    <row r="8" spans="1:38" s="10" customFormat="1" ht="99.75" customHeight="1">
      <c r="A8" s="16"/>
      <c r="B8" s="17" t="s">
        <v>22</v>
      </c>
      <c r="C8" s="18" t="s">
        <v>23</v>
      </c>
      <c r="D8" s="25"/>
      <c r="E8" s="25"/>
      <c r="F8" s="25"/>
      <c r="G8" s="26"/>
      <c r="H8" s="21" t="s">
        <v>52</v>
      </c>
      <c r="I8" s="21" t="s">
        <v>53</v>
      </c>
      <c r="J8" s="21" t="s">
        <v>54</v>
      </c>
      <c r="K8" s="21" t="s">
        <v>48</v>
      </c>
      <c r="L8" s="21" t="s">
        <v>49</v>
      </c>
      <c r="M8" s="27" t="s">
        <v>33</v>
      </c>
      <c r="N8" s="21" t="s">
        <v>55</v>
      </c>
      <c r="O8" s="21" t="s">
        <v>56</v>
      </c>
      <c r="P8" s="21" t="s">
        <v>22</v>
      </c>
      <c r="Q8" s="26"/>
      <c r="R8" s="21" t="s">
        <v>37</v>
      </c>
      <c r="S8" s="24"/>
      <c r="T8" s="23"/>
      <c r="U8" s="24"/>
      <c r="V8" s="24"/>
      <c r="W8" s="24"/>
      <c r="X8" s="24"/>
      <c r="Y8" s="24"/>
      <c r="Z8" s="24"/>
      <c r="AA8" s="24"/>
      <c r="AB8" s="24"/>
      <c r="AC8" s="24"/>
      <c r="AD8" s="24"/>
      <c r="AE8" s="24"/>
      <c r="AF8" s="24"/>
      <c r="AG8" s="24"/>
      <c r="AH8" s="23"/>
      <c r="AI8" s="24"/>
    </row>
    <row r="9" spans="1:38" s="10" customFormat="1" ht="103.5" customHeight="1">
      <c r="A9" s="16"/>
      <c r="B9" s="17" t="s">
        <v>22</v>
      </c>
      <c r="C9" s="18" t="s">
        <v>23</v>
      </c>
      <c r="D9" s="25"/>
      <c r="E9" s="25"/>
      <c r="F9" s="25"/>
      <c r="G9" s="27" t="s">
        <v>57</v>
      </c>
      <c r="H9" s="21" t="s">
        <v>58</v>
      </c>
      <c r="I9" s="21" t="s">
        <v>59</v>
      </c>
      <c r="J9" s="21" t="s">
        <v>54</v>
      </c>
      <c r="K9" s="21" t="s">
        <v>60</v>
      </c>
      <c r="L9" s="21" t="s">
        <v>49</v>
      </c>
      <c r="M9" s="21" t="s">
        <v>41</v>
      </c>
      <c r="N9" s="21" t="s">
        <v>61</v>
      </c>
      <c r="O9" s="21" t="s">
        <v>62</v>
      </c>
      <c r="P9" s="21" t="s">
        <v>22</v>
      </c>
      <c r="Q9" s="19" t="s">
        <v>36</v>
      </c>
      <c r="R9" s="21" t="s">
        <v>37</v>
      </c>
      <c r="S9" s="24"/>
      <c r="T9" s="23"/>
      <c r="U9" s="24"/>
      <c r="V9" s="24"/>
      <c r="W9" s="24"/>
      <c r="X9" s="24"/>
      <c r="Y9" s="24"/>
      <c r="Z9" s="24"/>
      <c r="AA9" s="24"/>
      <c r="AB9" s="24"/>
      <c r="AC9" s="24"/>
      <c r="AD9" s="24"/>
      <c r="AE9" s="24"/>
      <c r="AF9" s="24"/>
      <c r="AG9" s="24"/>
      <c r="AH9" s="23"/>
      <c r="AI9" s="24"/>
    </row>
    <row r="10" spans="1:38" s="10" customFormat="1" ht="117.75" customHeight="1">
      <c r="A10" s="16"/>
      <c r="B10" s="17" t="s">
        <v>22</v>
      </c>
      <c r="C10" s="18" t="s">
        <v>23</v>
      </c>
      <c r="D10" s="25"/>
      <c r="E10" s="25"/>
      <c r="F10" s="26"/>
      <c r="G10" s="27" t="s">
        <v>63</v>
      </c>
      <c r="H10" s="21" t="s">
        <v>64</v>
      </c>
      <c r="I10" s="21" t="s">
        <v>65</v>
      </c>
      <c r="J10" s="21" t="s">
        <v>54</v>
      </c>
      <c r="K10" s="21" t="s">
        <v>60</v>
      </c>
      <c r="L10" s="21" t="s">
        <v>32</v>
      </c>
      <c r="M10" s="21" t="s">
        <v>41</v>
      </c>
      <c r="N10" s="22">
        <v>0.35</v>
      </c>
      <c r="O10" s="22" t="s">
        <v>66</v>
      </c>
      <c r="P10" s="21" t="s">
        <v>22</v>
      </c>
      <c r="Q10" s="25"/>
      <c r="R10" s="21" t="s">
        <v>37</v>
      </c>
      <c r="S10" s="24"/>
      <c r="T10" s="23"/>
      <c r="U10" s="24"/>
      <c r="V10" s="24"/>
      <c r="W10" s="24"/>
      <c r="X10" s="24"/>
      <c r="Y10" s="24"/>
      <c r="Z10" s="24"/>
      <c r="AA10" s="24"/>
      <c r="AB10" s="24"/>
      <c r="AC10" s="24"/>
      <c r="AD10" s="24"/>
      <c r="AE10" s="24"/>
      <c r="AF10" s="24"/>
      <c r="AG10" s="24"/>
      <c r="AH10" s="23"/>
      <c r="AI10" s="24"/>
    </row>
    <row r="11" spans="1:38" s="10" customFormat="1" ht="115.5" customHeight="1">
      <c r="A11" s="16"/>
      <c r="B11" s="17" t="s">
        <v>22</v>
      </c>
      <c r="C11" s="18" t="s">
        <v>23</v>
      </c>
      <c r="D11" s="25"/>
      <c r="E11" s="25"/>
      <c r="F11" s="19" t="s">
        <v>67</v>
      </c>
      <c r="G11" s="27" t="s">
        <v>68</v>
      </c>
      <c r="H11" s="21" t="s">
        <v>69</v>
      </c>
      <c r="I11" s="21" t="s">
        <v>70</v>
      </c>
      <c r="J11" s="21" t="s">
        <v>71</v>
      </c>
      <c r="K11" s="21" t="s">
        <v>72</v>
      </c>
      <c r="L11" s="21" t="s">
        <v>73</v>
      </c>
      <c r="M11" s="21" t="s">
        <v>41</v>
      </c>
      <c r="N11" s="21">
        <v>4</v>
      </c>
      <c r="O11" s="21" t="s">
        <v>74</v>
      </c>
      <c r="P11" s="21" t="s">
        <v>22</v>
      </c>
      <c r="Q11" s="25"/>
      <c r="R11" s="21" t="s">
        <v>37</v>
      </c>
      <c r="S11" s="24"/>
      <c r="T11" s="24"/>
      <c r="U11" s="24"/>
      <c r="V11" s="24"/>
      <c r="W11" s="24"/>
      <c r="X11" s="24"/>
      <c r="Y11" s="24"/>
      <c r="Z11" s="23"/>
      <c r="AA11" s="24"/>
      <c r="AB11" s="24"/>
      <c r="AC11" s="24"/>
      <c r="AD11" s="24"/>
      <c r="AE11" s="24"/>
      <c r="AF11" s="24"/>
      <c r="AG11" s="24"/>
      <c r="AH11" s="23"/>
      <c r="AI11" s="24"/>
    </row>
    <row r="12" spans="1:38" s="10" customFormat="1" ht="109.5" customHeight="1">
      <c r="A12" s="16"/>
      <c r="B12" s="17" t="s">
        <v>22</v>
      </c>
      <c r="C12" s="18" t="s">
        <v>23</v>
      </c>
      <c r="D12" s="26"/>
      <c r="E12" s="26"/>
      <c r="F12" s="26"/>
      <c r="G12" s="27" t="s">
        <v>75</v>
      </c>
      <c r="H12" s="21" t="s">
        <v>76</v>
      </c>
      <c r="I12" s="21" t="s">
        <v>70</v>
      </c>
      <c r="J12" s="21" t="s">
        <v>71</v>
      </c>
      <c r="K12" s="21" t="s">
        <v>72</v>
      </c>
      <c r="L12" s="21" t="s">
        <v>73</v>
      </c>
      <c r="M12" s="21" t="s">
        <v>41</v>
      </c>
      <c r="N12" s="21">
        <v>4</v>
      </c>
      <c r="O12" s="21" t="s">
        <v>74</v>
      </c>
      <c r="P12" s="21" t="s">
        <v>22</v>
      </c>
      <c r="Q12" s="26"/>
      <c r="R12" s="21" t="s">
        <v>37</v>
      </c>
      <c r="S12" s="24"/>
      <c r="T12" s="24"/>
      <c r="U12" s="24"/>
      <c r="V12" s="24"/>
      <c r="W12" s="24"/>
      <c r="X12" s="24"/>
      <c r="Y12" s="24"/>
      <c r="Z12" s="23"/>
      <c r="AA12" s="24"/>
      <c r="AB12" s="24"/>
      <c r="AC12" s="24"/>
      <c r="AD12" s="24"/>
      <c r="AE12" s="24"/>
      <c r="AF12" s="24"/>
      <c r="AG12" s="24"/>
      <c r="AH12" s="23"/>
      <c r="AI12" s="24"/>
    </row>
    <row r="13" spans="1:38" s="10" customFormat="1" ht="111" customHeight="1">
      <c r="A13" s="16"/>
      <c r="B13" s="17" t="s">
        <v>77</v>
      </c>
      <c r="C13" s="18" t="s">
        <v>78</v>
      </c>
      <c r="D13" s="27" t="s">
        <v>79</v>
      </c>
      <c r="E13" s="21" t="s">
        <v>80</v>
      </c>
      <c r="F13" s="21" t="s">
        <v>81</v>
      </c>
      <c r="G13" s="21" t="s">
        <v>82</v>
      </c>
      <c r="H13" s="21" t="s">
        <v>83</v>
      </c>
      <c r="I13" s="21" t="s">
        <v>84</v>
      </c>
      <c r="J13" s="24" t="s">
        <v>71</v>
      </c>
      <c r="K13" s="21" t="s">
        <v>83</v>
      </c>
      <c r="L13" s="21" t="s">
        <v>73</v>
      </c>
      <c r="M13" s="24" t="s">
        <v>41</v>
      </c>
      <c r="N13" s="21">
        <v>5</v>
      </c>
      <c r="O13" s="21" t="s">
        <v>85</v>
      </c>
      <c r="P13" s="21" t="s">
        <v>86</v>
      </c>
      <c r="Q13" s="21" t="s">
        <v>87</v>
      </c>
      <c r="R13" s="21" t="s">
        <v>88</v>
      </c>
      <c r="S13" s="28"/>
      <c r="T13" s="21"/>
      <c r="U13" s="21"/>
      <c r="V13" s="21"/>
      <c r="W13" s="21"/>
      <c r="X13" s="21"/>
      <c r="Y13" s="21"/>
      <c r="Z13" s="21"/>
      <c r="AA13" s="21"/>
      <c r="AB13" s="21"/>
      <c r="AC13" s="21"/>
      <c r="AD13" s="21"/>
      <c r="AE13" s="21"/>
      <c r="AF13" s="21"/>
      <c r="AG13" s="21"/>
      <c r="AH13" s="28"/>
      <c r="AI13" s="21"/>
    </row>
    <row r="14" spans="1:38" s="10" customFormat="1" ht="121.5" customHeight="1">
      <c r="A14" s="16"/>
      <c r="B14" s="17" t="s">
        <v>77</v>
      </c>
      <c r="C14" s="18" t="s">
        <v>78</v>
      </c>
      <c r="D14" s="27" t="s">
        <v>89</v>
      </c>
      <c r="E14" s="21" t="s">
        <v>90</v>
      </c>
      <c r="F14" s="21" t="s">
        <v>91</v>
      </c>
      <c r="G14" s="21" t="s">
        <v>92</v>
      </c>
      <c r="H14" s="29" t="s">
        <v>93</v>
      </c>
      <c r="I14" s="29" t="s">
        <v>94</v>
      </c>
      <c r="J14" s="24" t="s">
        <v>71</v>
      </c>
      <c r="K14" s="29" t="s">
        <v>95</v>
      </c>
      <c r="L14" s="21" t="s">
        <v>73</v>
      </c>
      <c r="M14" s="24" t="s">
        <v>41</v>
      </c>
      <c r="N14" s="22">
        <v>0.03</v>
      </c>
      <c r="O14" s="21" t="s">
        <v>96</v>
      </c>
      <c r="P14" s="21" t="s">
        <v>22</v>
      </c>
      <c r="Q14" s="21" t="s">
        <v>87</v>
      </c>
      <c r="R14" s="21" t="s">
        <v>88</v>
      </c>
      <c r="S14" s="28"/>
      <c r="T14" s="21"/>
      <c r="U14" s="21"/>
      <c r="V14" s="21"/>
      <c r="W14" s="21"/>
      <c r="X14" s="21"/>
      <c r="Y14" s="21"/>
      <c r="Z14" s="21"/>
      <c r="AA14" s="21"/>
      <c r="AB14" s="21"/>
      <c r="AC14" s="21"/>
      <c r="AD14" s="21"/>
      <c r="AE14" s="21"/>
      <c r="AF14" s="21"/>
      <c r="AG14" s="21"/>
      <c r="AH14" s="28"/>
      <c r="AI14" s="21"/>
    </row>
    <row r="15" spans="1:38" s="10" customFormat="1" ht="96" customHeight="1">
      <c r="A15" s="30" t="s">
        <v>97</v>
      </c>
      <c r="B15" s="31" t="s">
        <v>98</v>
      </c>
      <c r="C15" s="31" t="s">
        <v>99</v>
      </c>
      <c r="D15" s="19" t="s">
        <v>100</v>
      </c>
      <c r="E15" s="32" t="s">
        <v>101</v>
      </c>
      <c r="F15" s="33" t="s">
        <v>102</v>
      </c>
      <c r="G15" s="29" t="s">
        <v>103</v>
      </c>
      <c r="H15" s="29" t="s">
        <v>104</v>
      </c>
      <c r="I15" s="29" t="s">
        <v>105</v>
      </c>
      <c r="J15" s="34" t="s">
        <v>71</v>
      </c>
      <c r="K15" s="29" t="s">
        <v>106</v>
      </c>
      <c r="L15" s="29" t="s">
        <v>32</v>
      </c>
      <c r="M15" s="34" t="s">
        <v>41</v>
      </c>
      <c r="N15" s="35">
        <v>0.1</v>
      </c>
      <c r="O15" s="35" t="s">
        <v>107</v>
      </c>
      <c r="P15" s="29" t="s">
        <v>98</v>
      </c>
      <c r="Q15" s="33" t="s">
        <v>51</v>
      </c>
      <c r="R15" s="21" t="s">
        <v>108</v>
      </c>
      <c r="S15" s="28"/>
      <c r="T15" s="29"/>
      <c r="U15" s="29"/>
      <c r="V15" s="29"/>
      <c r="W15" s="29"/>
      <c r="X15" s="29"/>
      <c r="Y15" s="29"/>
      <c r="Z15" s="29"/>
      <c r="AA15" s="29"/>
      <c r="AB15" s="29"/>
      <c r="AC15" s="29"/>
      <c r="AD15" s="29"/>
      <c r="AE15" s="29"/>
      <c r="AF15" s="29"/>
      <c r="AG15" s="29"/>
      <c r="AH15" s="29"/>
      <c r="AI15" s="29"/>
      <c r="AJ15" s="36"/>
      <c r="AK15" s="36"/>
      <c r="AL15" s="36"/>
    </row>
    <row r="16" spans="1:38" s="10" customFormat="1" ht="94.5" customHeight="1">
      <c r="A16" s="30"/>
      <c r="B16" s="31" t="s">
        <v>98</v>
      </c>
      <c r="C16" s="31" t="s">
        <v>99</v>
      </c>
      <c r="D16" s="25"/>
      <c r="E16" s="32"/>
      <c r="F16" s="37"/>
      <c r="G16" s="29" t="s">
        <v>109</v>
      </c>
      <c r="H16" s="29" t="s">
        <v>110</v>
      </c>
      <c r="I16" s="29" t="s">
        <v>111</v>
      </c>
      <c r="J16" s="35" t="s">
        <v>112</v>
      </c>
      <c r="K16" s="29" t="s">
        <v>106</v>
      </c>
      <c r="L16" s="29" t="s">
        <v>32</v>
      </c>
      <c r="M16" s="35" t="s">
        <v>41</v>
      </c>
      <c r="N16" s="35">
        <v>1</v>
      </c>
      <c r="O16" s="35" t="s">
        <v>107</v>
      </c>
      <c r="P16" s="29" t="s">
        <v>98</v>
      </c>
      <c r="Q16" s="37"/>
      <c r="R16" s="21" t="s">
        <v>108</v>
      </c>
      <c r="S16" s="28"/>
      <c r="T16" s="29"/>
      <c r="U16" s="29"/>
      <c r="V16" s="29"/>
      <c r="W16" s="29"/>
      <c r="X16" s="29"/>
      <c r="Y16" s="29"/>
      <c r="Z16" s="29"/>
      <c r="AA16" s="29"/>
      <c r="AB16" s="29"/>
      <c r="AC16" s="29"/>
      <c r="AD16" s="29"/>
      <c r="AE16" s="29"/>
      <c r="AF16" s="29"/>
      <c r="AG16" s="29"/>
      <c r="AH16" s="29"/>
      <c r="AI16" s="29"/>
      <c r="AJ16" s="36"/>
      <c r="AK16" s="36"/>
      <c r="AL16" s="36"/>
    </row>
    <row r="17" spans="1:38" s="10" customFormat="1" ht="94.5" customHeight="1">
      <c r="A17" s="30"/>
      <c r="B17" s="31" t="s">
        <v>98</v>
      </c>
      <c r="C17" s="31" t="s">
        <v>99</v>
      </c>
      <c r="D17" s="25"/>
      <c r="E17" s="32"/>
      <c r="F17" s="37"/>
      <c r="G17" s="29" t="s">
        <v>113</v>
      </c>
      <c r="H17" s="29" t="s">
        <v>114</v>
      </c>
      <c r="I17" s="29" t="s">
        <v>105</v>
      </c>
      <c r="J17" s="34" t="s">
        <v>71</v>
      </c>
      <c r="K17" s="29" t="s">
        <v>106</v>
      </c>
      <c r="L17" s="29" t="s">
        <v>32</v>
      </c>
      <c r="M17" s="34" t="s">
        <v>41</v>
      </c>
      <c r="N17" s="35">
        <v>0.03</v>
      </c>
      <c r="O17" s="35" t="s">
        <v>115</v>
      </c>
      <c r="P17" s="29" t="s">
        <v>98</v>
      </c>
      <c r="Q17" s="37"/>
      <c r="R17" s="21" t="s">
        <v>108</v>
      </c>
      <c r="S17" s="28"/>
      <c r="T17" s="29"/>
      <c r="U17" s="29"/>
      <c r="V17" s="29"/>
      <c r="W17" s="29"/>
      <c r="X17" s="29"/>
      <c r="Y17" s="29"/>
      <c r="Z17" s="29"/>
      <c r="AA17" s="29"/>
      <c r="AB17" s="29"/>
      <c r="AC17" s="29"/>
      <c r="AD17" s="29"/>
      <c r="AE17" s="29"/>
      <c r="AF17" s="29"/>
      <c r="AG17" s="29"/>
      <c r="AH17" s="29"/>
      <c r="AI17" s="29"/>
      <c r="AJ17" s="36"/>
      <c r="AK17" s="36"/>
      <c r="AL17" s="36"/>
    </row>
    <row r="18" spans="1:38" s="10" customFormat="1" ht="94.5" customHeight="1">
      <c r="A18" s="30"/>
      <c r="B18" s="31" t="s">
        <v>98</v>
      </c>
      <c r="C18" s="31" t="s">
        <v>99</v>
      </c>
      <c r="D18" s="25"/>
      <c r="E18" s="32"/>
      <c r="F18" s="38"/>
      <c r="G18" s="29" t="s">
        <v>116</v>
      </c>
      <c r="H18" s="29" t="s">
        <v>117</v>
      </c>
      <c r="I18" s="29" t="s">
        <v>111</v>
      </c>
      <c r="J18" s="35" t="s">
        <v>112</v>
      </c>
      <c r="K18" s="29" t="s">
        <v>106</v>
      </c>
      <c r="L18" s="29" t="s">
        <v>32</v>
      </c>
      <c r="M18" s="35" t="s">
        <v>41</v>
      </c>
      <c r="N18" s="35">
        <v>1</v>
      </c>
      <c r="O18" s="35" t="s">
        <v>115</v>
      </c>
      <c r="P18" s="29" t="s">
        <v>98</v>
      </c>
      <c r="Q18" s="37"/>
      <c r="R18" s="21" t="s">
        <v>108</v>
      </c>
      <c r="S18" s="28"/>
      <c r="T18" s="29"/>
      <c r="U18" s="29"/>
      <c r="V18" s="29"/>
      <c r="W18" s="29"/>
      <c r="X18" s="29"/>
      <c r="Y18" s="29"/>
      <c r="Z18" s="29"/>
      <c r="AA18" s="29"/>
      <c r="AB18" s="29"/>
      <c r="AC18" s="29"/>
      <c r="AD18" s="29"/>
      <c r="AE18" s="29"/>
      <c r="AF18" s="29"/>
      <c r="AG18" s="29"/>
      <c r="AH18" s="29"/>
      <c r="AI18" s="29"/>
      <c r="AJ18" s="36"/>
      <c r="AK18" s="36"/>
      <c r="AL18" s="36"/>
    </row>
    <row r="19" spans="1:38" s="10" customFormat="1" ht="83.25" customHeight="1">
      <c r="A19" s="30"/>
      <c r="B19" s="31" t="s">
        <v>98</v>
      </c>
      <c r="C19" s="31" t="s">
        <v>99</v>
      </c>
      <c r="D19" s="25"/>
      <c r="E19" s="32"/>
      <c r="F19" s="33" t="s">
        <v>118</v>
      </c>
      <c r="G19" s="29" t="s">
        <v>119</v>
      </c>
      <c r="H19" s="29" t="s">
        <v>120</v>
      </c>
      <c r="I19" s="29" t="s">
        <v>121</v>
      </c>
      <c r="J19" s="34" t="s">
        <v>122</v>
      </c>
      <c r="K19" s="29" t="s">
        <v>123</v>
      </c>
      <c r="L19" s="29" t="s">
        <v>32</v>
      </c>
      <c r="M19" s="34" t="s">
        <v>41</v>
      </c>
      <c r="N19" s="35">
        <v>1</v>
      </c>
      <c r="O19" s="29" t="s">
        <v>124</v>
      </c>
      <c r="P19" s="29" t="s">
        <v>98</v>
      </c>
      <c r="Q19" s="37"/>
      <c r="R19" s="29" t="s">
        <v>125</v>
      </c>
      <c r="S19" s="28"/>
      <c r="T19" s="29"/>
      <c r="U19" s="29"/>
      <c r="V19" s="29"/>
      <c r="W19" s="29"/>
      <c r="X19" s="29"/>
      <c r="Y19" s="29"/>
      <c r="Z19" s="29"/>
      <c r="AA19" s="29"/>
      <c r="AB19" s="29"/>
      <c r="AC19" s="29"/>
      <c r="AD19" s="29"/>
      <c r="AE19" s="29"/>
      <c r="AF19" s="29"/>
      <c r="AG19" s="29"/>
      <c r="AH19" s="29"/>
      <c r="AI19" s="29"/>
      <c r="AJ19" s="36"/>
      <c r="AK19" s="36"/>
      <c r="AL19" s="36"/>
    </row>
    <row r="20" spans="1:38" s="10" customFormat="1" ht="75.45" customHeight="1">
      <c r="A20" s="30"/>
      <c r="B20" s="31" t="s">
        <v>98</v>
      </c>
      <c r="C20" s="31" t="s">
        <v>99</v>
      </c>
      <c r="D20" s="25"/>
      <c r="E20" s="32"/>
      <c r="F20" s="37"/>
      <c r="G20" s="29" t="s">
        <v>126</v>
      </c>
      <c r="H20" s="29" t="s">
        <v>127</v>
      </c>
      <c r="I20" s="29" t="s">
        <v>128</v>
      </c>
      <c r="J20" s="34" t="s">
        <v>71</v>
      </c>
      <c r="K20" s="29" t="s">
        <v>123</v>
      </c>
      <c r="L20" s="29" t="s">
        <v>32</v>
      </c>
      <c r="M20" s="34" t="s">
        <v>41</v>
      </c>
      <c r="N20" s="35">
        <v>1</v>
      </c>
      <c r="O20" s="29" t="s">
        <v>124</v>
      </c>
      <c r="P20" s="29" t="s">
        <v>98</v>
      </c>
      <c r="Q20" s="37"/>
      <c r="R20" s="29" t="s">
        <v>125</v>
      </c>
      <c r="S20" s="28"/>
      <c r="T20" s="29"/>
      <c r="U20" s="29"/>
      <c r="V20" s="29"/>
      <c r="W20" s="29"/>
      <c r="X20" s="29"/>
      <c r="Y20" s="29"/>
      <c r="Z20" s="29"/>
      <c r="AA20" s="29"/>
      <c r="AB20" s="29"/>
      <c r="AC20" s="29"/>
      <c r="AD20" s="29"/>
      <c r="AE20" s="29"/>
      <c r="AF20" s="29"/>
      <c r="AG20" s="29"/>
      <c r="AH20" s="29"/>
      <c r="AI20" s="29"/>
      <c r="AJ20" s="36"/>
      <c r="AK20" s="36"/>
      <c r="AL20" s="36"/>
    </row>
    <row r="21" spans="1:38" s="10" customFormat="1" ht="69.75" customHeight="1">
      <c r="A21" s="30"/>
      <c r="B21" s="31" t="s">
        <v>98</v>
      </c>
      <c r="C21" s="31" t="s">
        <v>99</v>
      </c>
      <c r="D21" s="26"/>
      <c r="E21" s="39" t="s">
        <v>129</v>
      </c>
      <c r="F21" s="29" t="s">
        <v>130</v>
      </c>
      <c r="G21" s="29" t="s">
        <v>131</v>
      </c>
      <c r="H21" s="29" t="s">
        <v>132</v>
      </c>
      <c r="I21" s="29" t="s">
        <v>133</v>
      </c>
      <c r="J21" s="29" t="s">
        <v>54</v>
      </c>
      <c r="K21" s="29" t="s">
        <v>134</v>
      </c>
      <c r="L21" s="29" t="s">
        <v>73</v>
      </c>
      <c r="M21" s="29" t="s">
        <v>41</v>
      </c>
      <c r="N21" s="29">
        <v>4</v>
      </c>
      <c r="O21" s="29" t="s">
        <v>135</v>
      </c>
      <c r="P21" s="29" t="s">
        <v>98</v>
      </c>
      <c r="Q21" s="39"/>
      <c r="R21" s="21" t="s">
        <v>108</v>
      </c>
      <c r="S21" s="28"/>
      <c r="T21" s="29"/>
      <c r="U21" s="29"/>
      <c r="V21" s="29"/>
      <c r="W21" s="29"/>
      <c r="X21" s="29"/>
      <c r="Y21" s="29"/>
      <c r="Z21" s="29"/>
      <c r="AA21" s="29"/>
      <c r="AB21" s="29"/>
      <c r="AC21" s="29"/>
      <c r="AD21" s="29"/>
      <c r="AE21" s="29"/>
      <c r="AF21" s="29"/>
      <c r="AG21" s="29"/>
      <c r="AH21" s="29"/>
      <c r="AI21" s="29"/>
      <c r="AJ21" s="36"/>
      <c r="AK21" s="36"/>
      <c r="AL21" s="36"/>
    </row>
    <row r="22" spans="1:38" s="10" customFormat="1" ht="129" customHeight="1">
      <c r="A22" s="40" t="s">
        <v>136</v>
      </c>
      <c r="B22" s="17" t="s">
        <v>137</v>
      </c>
      <c r="C22" s="31" t="s">
        <v>99</v>
      </c>
      <c r="D22" s="20" t="s">
        <v>138</v>
      </c>
      <c r="E22" s="19" t="s">
        <v>139</v>
      </c>
      <c r="F22" s="20" t="s">
        <v>140</v>
      </c>
      <c r="G22" s="21" t="s">
        <v>141</v>
      </c>
      <c r="H22" s="21" t="s">
        <v>142</v>
      </c>
      <c r="I22" s="21" t="s">
        <v>143</v>
      </c>
      <c r="J22" s="22" t="s">
        <v>30</v>
      </c>
      <c r="K22" s="21" t="s">
        <v>144</v>
      </c>
      <c r="L22" s="21" t="s">
        <v>49</v>
      </c>
      <c r="M22" s="22" t="s">
        <v>41</v>
      </c>
      <c r="N22" s="41">
        <v>0.75</v>
      </c>
      <c r="O22" s="22" t="s">
        <v>145</v>
      </c>
      <c r="P22" s="21" t="s">
        <v>146</v>
      </c>
      <c r="Q22" s="21" t="s">
        <v>147</v>
      </c>
      <c r="R22" s="21" t="s">
        <v>108</v>
      </c>
      <c r="S22" s="28"/>
      <c r="T22" s="21"/>
      <c r="U22" s="21"/>
      <c r="V22" s="21"/>
      <c r="W22" s="21"/>
      <c r="X22" s="21"/>
      <c r="Y22" s="21"/>
      <c r="Z22" s="21"/>
      <c r="AA22" s="21"/>
      <c r="AB22" s="21"/>
      <c r="AC22" s="21"/>
      <c r="AD22" s="21"/>
      <c r="AE22" s="21"/>
      <c r="AF22" s="21"/>
      <c r="AG22" s="21"/>
      <c r="AH22" s="28"/>
      <c r="AI22" s="21"/>
    </row>
    <row r="23" spans="1:38" s="10" customFormat="1" ht="124.5" customHeight="1">
      <c r="A23" s="40"/>
      <c r="B23" s="17" t="s">
        <v>148</v>
      </c>
      <c r="C23" s="31" t="s">
        <v>99</v>
      </c>
      <c r="D23" s="20"/>
      <c r="E23" s="25"/>
      <c r="F23" s="20"/>
      <c r="G23" s="19" t="s">
        <v>149</v>
      </c>
      <c r="H23" s="21" t="s">
        <v>150</v>
      </c>
      <c r="I23" s="21" t="s">
        <v>151</v>
      </c>
      <c r="J23" s="22" t="s">
        <v>71</v>
      </c>
      <c r="K23" s="21" t="s">
        <v>144</v>
      </c>
      <c r="L23" s="21" t="s">
        <v>32</v>
      </c>
      <c r="M23" s="22" t="s">
        <v>41</v>
      </c>
      <c r="N23" s="41">
        <v>0.25</v>
      </c>
      <c r="O23" s="22" t="s">
        <v>152</v>
      </c>
      <c r="P23" s="21" t="s">
        <v>146</v>
      </c>
      <c r="Q23" s="21" t="s">
        <v>147</v>
      </c>
      <c r="R23" s="21" t="s">
        <v>108</v>
      </c>
      <c r="S23" s="28"/>
      <c r="T23" s="21"/>
      <c r="U23" s="21"/>
      <c r="V23" s="21"/>
      <c r="W23" s="21"/>
      <c r="X23" s="21"/>
      <c r="Y23" s="21"/>
      <c r="Z23" s="21"/>
      <c r="AA23" s="21"/>
      <c r="AB23" s="21"/>
      <c r="AC23" s="21"/>
      <c r="AD23" s="21"/>
      <c r="AE23" s="21"/>
      <c r="AF23" s="21"/>
      <c r="AG23" s="21"/>
      <c r="AH23" s="28"/>
      <c r="AI23" s="21"/>
    </row>
    <row r="24" spans="1:38" s="10" customFormat="1" ht="127.5" customHeight="1">
      <c r="A24" s="40"/>
      <c r="B24" s="17" t="s">
        <v>148</v>
      </c>
      <c r="C24" s="31" t="s">
        <v>99</v>
      </c>
      <c r="D24" s="20"/>
      <c r="E24" s="25"/>
      <c r="F24" s="20"/>
      <c r="G24" s="26"/>
      <c r="H24" s="21" t="s">
        <v>153</v>
      </c>
      <c r="I24" s="21" t="s">
        <v>154</v>
      </c>
      <c r="J24" s="22" t="s">
        <v>71</v>
      </c>
      <c r="K24" s="21" t="s">
        <v>144</v>
      </c>
      <c r="L24" s="21" t="s">
        <v>49</v>
      </c>
      <c r="M24" s="22" t="s">
        <v>41</v>
      </c>
      <c r="N24" s="24">
        <v>30</v>
      </c>
      <c r="O24" s="22" t="s">
        <v>155</v>
      </c>
      <c r="P24" s="21" t="s">
        <v>146</v>
      </c>
      <c r="Q24" s="21" t="s">
        <v>147</v>
      </c>
      <c r="R24" s="21" t="s">
        <v>108</v>
      </c>
      <c r="S24" s="28"/>
      <c r="T24" s="21"/>
      <c r="U24" s="21"/>
      <c r="V24" s="21"/>
      <c r="W24" s="21"/>
      <c r="X24" s="21"/>
      <c r="Y24" s="21"/>
      <c r="Z24" s="21"/>
      <c r="AA24" s="21"/>
      <c r="AB24" s="21"/>
      <c r="AC24" s="21"/>
      <c r="AD24" s="21"/>
      <c r="AE24" s="21"/>
      <c r="AF24" s="21"/>
      <c r="AG24" s="21"/>
      <c r="AH24" s="28"/>
      <c r="AI24" s="21"/>
    </row>
    <row r="25" spans="1:38" s="10" customFormat="1" ht="126" customHeight="1">
      <c r="A25" s="40"/>
      <c r="B25" s="17" t="s">
        <v>148</v>
      </c>
      <c r="C25" s="31" t="s">
        <v>99</v>
      </c>
      <c r="D25" s="20"/>
      <c r="E25" s="25"/>
      <c r="F25" s="20"/>
      <c r="G25" s="21" t="s">
        <v>156</v>
      </c>
      <c r="H25" s="21" t="s">
        <v>157</v>
      </c>
      <c r="I25" s="21" t="s">
        <v>158</v>
      </c>
      <c r="J25" s="22" t="s">
        <v>122</v>
      </c>
      <c r="K25" s="21" t="s">
        <v>159</v>
      </c>
      <c r="L25" s="21" t="s">
        <v>49</v>
      </c>
      <c r="M25" s="22" t="s">
        <v>41</v>
      </c>
      <c r="N25" s="24">
        <v>20</v>
      </c>
      <c r="O25" s="21" t="s">
        <v>160</v>
      </c>
      <c r="P25" s="21" t="s">
        <v>146</v>
      </c>
      <c r="Q25" s="21" t="s">
        <v>147</v>
      </c>
      <c r="R25" s="21" t="s">
        <v>108</v>
      </c>
      <c r="S25" s="28"/>
      <c r="T25" s="21"/>
      <c r="U25" s="21"/>
      <c r="V25" s="21"/>
      <c r="W25" s="21"/>
      <c r="X25" s="21"/>
      <c r="Y25" s="21"/>
      <c r="Z25" s="21"/>
      <c r="AA25" s="21"/>
      <c r="AB25" s="21"/>
      <c r="AC25" s="21"/>
      <c r="AD25" s="21"/>
      <c r="AE25" s="21"/>
      <c r="AF25" s="21"/>
      <c r="AG25" s="21"/>
      <c r="AH25" s="28"/>
      <c r="AI25" s="21"/>
    </row>
    <row r="26" spans="1:38" s="10" customFormat="1" ht="129" customHeight="1">
      <c r="A26" s="40"/>
      <c r="B26" s="17" t="s">
        <v>148</v>
      </c>
      <c r="C26" s="31" t="s">
        <v>99</v>
      </c>
      <c r="D26" s="20"/>
      <c r="E26" s="25"/>
      <c r="F26" s="21" t="s">
        <v>161</v>
      </c>
      <c r="G26" s="21" t="s">
        <v>162</v>
      </c>
      <c r="H26" s="21" t="s">
        <v>163</v>
      </c>
      <c r="I26" s="21" t="s">
        <v>164</v>
      </c>
      <c r="J26" s="41" t="s">
        <v>71</v>
      </c>
      <c r="K26" s="21" t="s">
        <v>163</v>
      </c>
      <c r="L26" s="21" t="s">
        <v>49</v>
      </c>
      <c r="M26" s="41" t="s">
        <v>41</v>
      </c>
      <c r="N26" s="41">
        <v>0.8</v>
      </c>
      <c r="O26" s="22" t="s">
        <v>165</v>
      </c>
      <c r="P26" s="21" t="s">
        <v>146</v>
      </c>
      <c r="Q26" s="21" t="s">
        <v>147</v>
      </c>
      <c r="R26" s="21" t="s">
        <v>108</v>
      </c>
      <c r="S26" s="21"/>
      <c r="T26" s="21"/>
      <c r="U26" s="21"/>
      <c r="V26" s="21"/>
      <c r="W26" s="21"/>
      <c r="X26" s="21"/>
      <c r="Y26" s="21"/>
      <c r="Z26" s="21"/>
      <c r="AA26" s="21"/>
      <c r="AB26" s="21"/>
      <c r="AC26" s="21"/>
      <c r="AD26" s="21"/>
      <c r="AE26" s="21"/>
      <c r="AF26" s="21"/>
      <c r="AG26" s="21"/>
      <c r="AH26" s="28"/>
      <c r="AI26" s="21"/>
    </row>
    <row r="27" spans="1:38" s="10" customFormat="1" ht="129" customHeight="1">
      <c r="A27" s="40"/>
      <c r="B27" s="17" t="s">
        <v>146</v>
      </c>
      <c r="C27" s="31" t="s">
        <v>99</v>
      </c>
      <c r="D27" s="20"/>
      <c r="E27" s="26"/>
      <c r="F27" s="29" t="s">
        <v>166</v>
      </c>
      <c r="G27" s="21" t="s">
        <v>167</v>
      </c>
      <c r="H27" s="21" t="s">
        <v>168</v>
      </c>
      <c r="I27" s="21" t="s">
        <v>169</v>
      </c>
      <c r="J27" s="41" t="s">
        <v>54</v>
      </c>
      <c r="K27" s="21" t="s">
        <v>170</v>
      </c>
      <c r="L27" s="21" t="s">
        <v>73</v>
      </c>
      <c r="M27" s="41" t="s">
        <v>41</v>
      </c>
      <c r="N27" s="41">
        <v>0.2</v>
      </c>
      <c r="O27" s="22" t="s">
        <v>171</v>
      </c>
      <c r="P27" s="21" t="s">
        <v>146</v>
      </c>
      <c r="Q27" s="21" t="s">
        <v>147</v>
      </c>
      <c r="R27" s="42" t="s">
        <v>172</v>
      </c>
      <c r="S27" s="21"/>
      <c r="T27" s="21"/>
      <c r="U27" s="21"/>
      <c r="V27" s="21"/>
      <c r="W27" s="21"/>
      <c r="X27" s="21"/>
      <c r="Y27" s="21"/>
      <c r="Z27" s="28"/>
      <c r="AA27" s="21"/>
      <c r="AB27" s="21"/>
      <c r="AC27" s="21"/>
      <c r="AD27" s="21"/>
      <c r="AE27" s="21"/>
      <c r="AF27" s="21"/>
      <c r="AG27" s="21"/>
      <c r="AH27" s="28"/>
      <c r="AI27" s="21"/>
    </row>
    <row r="28" spans="1:38" s="10" customFormat="1" ht="129" customHeight="1">
      <c r="A28" s="40"/>
      <c r="B28" s="43" t="s">
        <v>148</v>
      </c>
      <c r="C28" s="31" t="s">
        <v>99</v>
      </c>
      <c r="D28" s="20"/>
      <c r="E28" s="44" t="s">
        <v>129</v>
      </c>
      <c r="F28" s="29" t="s">
        <v>173</v>
      </c>
      <c r="G28" s="29" t="s">
        <v>174</v>
      </c>
      <c r="H28" s="29" t="s">
        <v>175</v>
      </c>
      <c r="I28" s="29" t="s">
        <v>176</v>
      </c>
      <c r="J28" s="34" t="s">
        <v>177</v>
      </c>
      <c r="K28" s="29" t="s">
        <v>178</v>
      </c>
      <c r="L28" s="29" t="s">
        <v>73</v>
      </c>
      <c r="M28" s="34" t="s">
        <v>41</v>
      </c>
      <c r="N28" s="29">
        <v>12</v>
      </c>
      <c r="O28" s="29" t="s">
        <v>179</v>
      </c>
      <c r="P28" s="27" t="s">
        <v>146</v>
      </c>
      <c r="Q28" s="21" t="s">
        <v>147</v>
      </c>
      <c r="R28" s="42" t="s">
        <v>172</v>
      </c>
      <c r="S28" s="27"/>
      <c r="T28" s="27"/>
      <c r="U28" s="27"/>
      <c r="V28" s="27"/>
      <c r="W28" s="27"/>
      <c r="X28" s="27"/>
      <c r="Y28" s="27"/>
      <c r="Z28" s="45"/>
      <c r="AA28" s="27"/>
      <c r="AB28" s="27"/>
      <c r="AC28" s="27"/>
      <c r="AD28" s="27"/>
      <c r="AE28" s="27"/>
      <c r="AF28" s="27"/>
      <c r="AG28" s="27"/>
      <c r="AH28" s="45"/>
      <c r="AI28" s="27"/>
    </row>
    <row r="29" spans="1:38" s="10" customFormat="1" ht="173.4" customHeight="1">
      <c r="A29" s="40"/>
      <c r="B29" s="43" t="s">
        <v>148</v>
      </c>
      <c r="C29" s="31" t="s">
        <v>99</v>
      </c>
      <c r="D29" s="20"/>
      <c r="E29" s="19" t="s">
        <v>180</v>
      </c>
      <c r="F29" s="46" t="s">
        <v>181</v>
      </c>
      <c r="G29" s="21" t="s">
        <v>182</v>
      </c>
      <c r="H29" s="21" t="s">
        <v>183</v>
      </c>
      <c r="I29" s="46" t="s">
        <v>184</v>
      </c>
      <c r="J29" s="27" t="s">
        <v>177</v>
      </c>
      <c r="K29" s="19" t="s">
        <v>185</v>
      </c>
      <c r="L29" s="27" t="s">
        <v>73</v>
      </c>
      <c r="M29" s="41" t="s">
        <v>41</v>
      </c>
      <c r="N29" s="41" t="s">
        <v>186</v>
      </c>
      <c r="O29" s="21" t="s">
        <v>187</v>
      </c>
      <c r="P29" s="27" t="s">
        <v>188</v>
      </c>
      <c r="Q29" s="21" t="s">
        <v>147</v>
      </c>
      <c r="R29" s="42" t="s">
        <v>172</v>
      </c>
      <c r="S29" s="27"/>
      <c r="T29" s="27"/>
      <c r="U29" s="27"/>
      <c r="V29" s="27"/>
      <c r="W29" s="27"/>
      <c r="X29" s="27"/>
      <c r="Y29" s="27"/>
      <c r="Z29" s="45"/>
      <c r="AA29" s="27"/>
      <c r="AB29" s="27"/>
      <c r="AC29" s="27"/>
      <c r="AD29" s="27"/>
      <c r="AE29" s="27"/>
      <c r="AF29" s="27"/>
      <c r="AG29" s="27"/>
      <c r="AH29" s="45"/>
      <c r="AI29" s="27"/>
    </row>
    <row r="30" spans="1:38" s="10" customFormat="1" ht="140.25" customHeight="1">
      <c r="A30" s="40"/>
      <c r="B30" s="43" t="s">
        <v>148</v>
      </c>
      <c r="C30" s="31" t="s">
        <v>99</v>
      </c>
      <c r="D30" s="20"/>
      <c r="E30" s="25"/>
      <c r="F30" s="46" t="s">
        <v>189</v>
      </c>
      <c r="G30" s="46" t="s">
        <v>190</v>
      </c>
      <c r="H30" s="21" t="s">
        <v>191</v>
      </c>
      <c r="I30" s="46" t="s">
        <v>192</v>
      </c>
      <c r="J30" s="27" t="s">
        <v>177</v>
      </c>
      <c r="K30" s="25"/>
      <c r="L30" s="27" t="s">
        <v>73</v>
      </c>
      <c r="M30" s="41" t="s">
        <v>41</v>
      </c>
      <c r="N30" s="24" t="s">
        <v>186</v>
      </c>
      <c r="O30" s="21" t="s">
        <v>187</v>
      </c>
      <c r="P30" s="27" t="s">
        <v>188</v>
      </c>
      <c r="Q30" s="21" t="s">
        <v>147</v>
      </c>
      <c r="R30" s="42" t="s">
        <v>172</v>
      </c>
      <c r="S30" s="27"/>
      <c r="T30" s="27"/>
      <c r="U30" s="27"/>
      <c r="V30" s="27"/>
      <c r="W30" s="27"/>
      <c r="X30" s="27"/>
      <c r="Y30" s="27"/>
      <c r="Z30" s="45"/>
      <c r="AA30" s="27"/>
      <c r="AB30" s="27"/>
      <c r="AC30" s="27"/>
      <c r="AD30" s="27"/>
      <c r="AE30" s="27"/>
      <c r="AF30" s="27"/>
      <c r="AG30" s="27"/>
      <c r="AH30" s="45"/>
      <c r="AI30" s="27"/>
    </row>
    <row r="31" spans="1:38" s="10" customFormat="1" ht="145.5" customHeight="1">
      <c r="A31" s="40"/>
      <c r="B31" s="43" t="s">
        <v>148</v>
      </c>
      <c r="C31" s="31" t="s">
        <v>99</v>
      </c>
      <c r="D31" s="20"/>
      <c r="E31" s="25"/>
      <c r="F31" s="46" t="s">
        <v>193</v>
      </c>
      <c r="G31" s="46" t="s">
        <v>194</v>
      </c>
      <c r="H31" s="21" t="s">
        <v>195</v>
      </c>
      <c r="I31" s="46" t="s">
        <v>196</v>
      </c>
      <c r="J31" s="27" t="s">
        <v>177</v>
      </c>
      <c r="K31" s="26"/>
      <c r="L31" s="27" t="s">
        <v>73</v>
      </c>
      <c r="M31" s="41" t="s">
        <v>41</v>
      </c>
      <c r="N31" s="24" t="s">
        <v>186</v>
      </c>
      <c r="O31" s="21" t="s">
        <v>187</v>
      </c>
      <c r="P31" s="27" t="s">
        <v>188</v>
      </c>
      <c r="Q31" s="21" t="s">
        <v>147</v>
      </c>
      <c r="R31" s="42" t="s">
        <v>172</v>
      </c>
      <c r="S31" s="27"/>
      <c r="T31" s="27"/>
      <c r="U31" s="27"/>
      <c r="V31" s="27"/>
      <c r="W31" s="27"/>
      <c r="X31" s="27"/>
      <c r="Y31" s="27"/>
      <c r="Z31" s="45"/>
      <c r="AA31" s="27"/>
      <c r="AB31" s="27"/>
      <c r="AC31" s="27"/>
      <c r="AD31" s="27"/>
      <c r="AE31" s="27"/>
      <c r="AF31" s="27"/>
      <c r="AG31" s="27"/>
      <c r="AH31" s="45"/>
      <c r="AI31" s="27"/>
    </row>
    <row r="32" spans="1:38" s="10" customFormat="1" ht="131.25" customHeight="1">
      <c r="A32" s="40"/>
      <c r="B32" s="43" t="s">
        <v>148</v>
      </c>
      <c r="C32" s="31" t="s">
        <v>99</v>
      </c>
      <c r="D32" s="20"/>
      <c r="E32" s="25"/>
      <c r="F32" s="27" t="s">
        <v>197</v>
      </c>
      <c r="G32" s="27" t="s">
        <v>198</v>
      </c>
      <c r="H32" s="27" t="s">
        <v>191</v>
      </c>
      <c r="I32" s="27" t="s">
        <v>199</v>
      </c>
      <c r="J32" s="27" t="s">
        <v>177</v>
      </c>
      <c r="K32" s="27" t="s">
        <v>185</v>
      </c>
      <c r="L32" s="27" t="s">
        <v>73</v>
      </c>
      <c r="M32" s="41" t="s">
        <v>41</v>
      </c>
      <c r="N32" s="27" t="s">
        <v>186</v>
      </c>
      <c r="O32" s="21" t="s">
        <v>187</v>
      </c>
      <c r="P32" s="27" t="s">
        <v>188</v>
      </c>
      <c r="Q32" s="21" t="s">
        <v>147</v>
      </c>
      <c r="R32" s="42" t="s">
        <v>172</v>
      </c>
      <c r="S32" s="27"/>
      <c r="T32" s="27"/>
      <c r="U32" s="27"/>
      <c r="V32" s="27"/>
      <c r="W32" s="27"/>
      <c r="X32" s="27"/>
      <c r="Y32" s="27"/>
      <c r="Z32" s="45"/>
      <c r="AA32" s="27"/>
      <c r="AB32" s="27"/>
      <c r="AC32" s="27"/>
      <c r="AD32" s="27"/>
      <c r="AE32" s="27"/>
      <c r="AF32" s="27"/>
      <c r="AG32" s="27"/>
      <c r="AH32" s="45"/>
      <c r="AI32" s="27"/>
    </row>
    <row r="33" spans="1:35" s="10" customFormat="1" ht="124.5" customHeight="1">
      <c r="A33" s="40"/>
      <c r="B33" s="43" t="s">
        <v>148</v>
      </c>
      <c r="C33" s="31" t="s">
        <v>99</v>
      </c>
      <c r="D33" s="20"/>
      <c r="E33" s="25"/>
      <c r="F33" s="46" t="s">
        <v>200</v>
      </c>
      <c r="G33" s="21" t="s">
        <v>182</v>
      </c>
      <c r="H33" s="42" t="s">
        <v>183</v>
      </c>
      <c r="I33" s="46" t="s">
        <v>184</v>
      </c>
      <c r="J33" s="27" t="s">
        <v>177</v>
      </c>
      <c r="K33" s="19" t="s">
        <v>185</v>
      </c>
      <c r="L33" s="27" t="s">
        <v>73</v>
      </c>
      <c r="M33" s="41" t="s">
        <v>41</v>
      </c>
      <c r="N33" s="41" t="s">
        <v>186</v>
      </c>
      <c r="O33" s="21" t="s">
        <v>187</v>
      </c>
      <c r="P33" s="27" t="s">
        <v>188</v>
      </c>
      <c r="Q33" s="21" t="s">
        <v>147</v>
      </c>
      <c r="R33" s="42" t="s">
        <v>172</v>
      </c>
      <c r="S33" s="27"/>
      <c r="T33" s="27"/>
      <c r="U33" s="27"/>
      <c r="V33" s="27"/>
      <c r="W33" s="27"/>
      <c r="X33" s="27"/>
      <c r="Y33" s="27"/>
      <c r="Z33" s="45"/>
      <c r="AA33" s="27"/>
      <c r="AB33" s="27"/>
      <c r="AC33" s="27"/>
      <c r="AD33" s="27"/>
      <c r="AE33" s="27"/>
      <c r="AF33" s="27"/>
      <c r="AG33" s="27"/>
      <c r="AH33" s="45"/>
      <c r="AI33" s="27"/>
    </row>
    <row r="34" spans="1:35" s="10" customFormat="1" ht="134.25" customHeight="1">
      <c r="A34" s="40"/>
      <c r="B34" s="43" t="s">
        <v>148</v>
      </c>
      <c r="C34" s="31" t="s">
        <v>99</v>
      </c>
      <c r="D34" s="20"/>
      <c r="E34" s="25"/>
      <c r="F34" s="46" t="s">
        <v>201</v>
      </c>
      <c r="G34" s="46" t="s">
        <v>190</v>
      </c>
      <c r="H34" s="21" t="s">
        <v>191</v>
      </c>
      <c r="I34" s="46" t="s">
        <v>192</v>
      </c>
      <c r="J34" s="27" t="s">
        <v>177</v>
      </c>
      <c r="K34" s="25"/>
      <c r="L34" s="27" t="s">
        <v>73</v>
      </c>
      <c r="M34" s="41" t="s">
        <v>41</v>
      </c>
      <c r="N34" s="41" t="s">
        <v>186</v>
      </c>
      <c r="O34" s="21" t="s">
        <v>187</v>
      </c>
      <c r="P34" s="27" t="s">
        <v>188</v>
      </c>
      <c r="Q34" s="21" t="s">
        <v>147</v>
      </c>
      <c r="R34" s="42" t="s">
        <v>172</v>
      </c>
      <c r="S34" s="27"/>
      <c r="T34" s="27"/>
      <c r="U34" s="27"/>
      <c r="V34" s="27"/>
      <c r="W34" s="27"/>
      <c r="X34" s="27"/>
      <c r="Y34" s="27"/>
      <c r="Z34" s="45"/>
      <c r="AA34" s="27"/>
      <c r="AB34" s="27"/>
      <c r="AC34" s="27"/>
      <c r="AD34" s="27"/>
      <c r="AE34" s="27"/>
      <c r="AF34" s="27"/>
      <c r="AG34" s="27"/>
      <c r="AH34" s="45"/>
      <c r="AI34" s="27"/>
    </row>
    <row r="35" spans="1:35" s="10" customFormat="1" ht="134.25" customHeight="1">
      <c r="A35" s="40"/>
      <c r="B35" s="43" t="s">
        <v>148</v>
      </c>
      <c r="C35" s="31" t="s">
        <v>99</v>
      </c>
      <c r="D35" s="20"/>
      <c r="E35" s="25"/>
      <c r="F35" s="47" t="s">
        <v>202</v>
      </c>
      <c r="G35" s="47" t="s">
        <v>194</v>
      </c>
      <c r="H35" s="44" t="s">
        <v>195</v>
      </c>
      <c r="I35" s="46" t="s">
        <v>203</v>
      </c>
      <c r="J35" s="27" t="s">
        <v>177</v>
      </c>
      <c r="K35" s="26"/>
      <c r="L35" s="27" t="s">
        <v>73</v>
      </c>
      <c r="M35" s="41" t="s">
        <v>41</v>
      </c>
      <c r="N35" s="41" t="s">
        <v>186</v>
      </c>
      <c r="O35" s="21" t="s">
        <v>187</v>
      </c>
      <c r="P35" s="27" t="s">
        <v>188</v>
      </c>
      <c r="Q35" s="21" t="s">
        <v>147</v>
      </c>
      <c r="R35" s="42" t="s">
        <v>172</v>
      </c>
      <c r="S35" s="27"/>
      <c r="T35" s="27"/>
      <c r="U35" s="27"/>
      <c r="V35" s="27"/>
      <c r="W35" s="27"/>
      <c r="X35" s="27"/>
      <c r="Y35" s="27"/>
      <c r="Z35" s="45"/>
      <c r="AA35" s="27"/>
      <c r="AB35" s="27"/>
      <c r="AC35" s="27"/>
      <c r="AD35" s="27"/>
      <c r="AE35" s="27"/>
      <c r="AF35" s="27"/>
      <c r="AG35" s="27"/>
      <c r="AH35" s="45"/>
      <c r="AI35" s="27"/>
    </row>
    <row r="36" spans="1:35" s="10" customFormat="1" ht="135" customHeight="1">
      <c r="A36" s="40"/>
      <c r="B36" s="43" t="s">
        <v>148</v>
      </c>
      <c r="C36" s="31" t="s">
        <v>99</v>
      </c>
      <c r="D36" s="20"/>
      <c r="E36" s="26"/>
      <c r="F36" s="46" t="s">
        <v>204</v>
      </c>
      <c r="G36" s="21" t="s">
        <v>205</v>
      </c>
      <c r="H36" s="21" t="s">
        <v>191</v>
      </c>
      <c r="I36" s="46" t="s">
        <v>206</v>
      </c>
      <c r="J36" s="27" t="s">
        <v>177</v>
      </c>
      <c r="K36" s="27" t="s">
        <v>185</v>
      </c>
      <c r="L36" s="27" t="s">
        <v>73</v>
      </c>
      <c r="M36" s="41" t="s">
        <v>41</v>
      </c>
      <c r="N36" s="41" t="s">
        <v>207</v>
      </c>
      <c r="O36" s="21" t="s">
        <v>187</v>
      </c>
      <c r="P36" s="27" t="s">
        <v>188</v>
      </c>
      <c r="Q36" s="21" t="s">
        <v>147</v>
      </c>
      <c r="R36" s="42" t="s">
        <v>172</v>
      </c>
      <c r="S36" s="27"/>
      <c r="T36" s="27"/>
      <c r="U36" s="27"/>
      <c r="V36" s="27"/>
      <c r="W36" s="27"/>
      <c r="X36" s="27"/>
      <c r="Y36" s="27"/>
      <c r="Z36" s="45"/>
      <c r="AA36" s="27"/>
      <c r="AB36" s="27"/>
      <c r="AC36" s="27"/>
      <c r="AD36" s="27"/>
      <c r="AE36" s="27"/>
      <c r="AF36" s="27"/>
      <c r="AG36" s="27"/>
      <c r="AH36" s="45"/>
      <c r="AI36" s="27"/>
    </row>
    <row r="37" spans="1:35" s="10" customFormat="1" ht="184.5" customHeight="1">
      <c r="A37" s="40"/>
      <c r="B37" s="43" t="s">
        <v>148</v>
      </c>
      <c r="C37" s="31" t="s">
        <v>99</v>
      </c>
      <c r="D37" s="20"/>
      <c r="E37" s="21" t="s">
        <v>208</v>
      </c>
      <c r="F37" s="27" t="s">
        <v>209</v>
      </c>
      <c r="G37" s="27" t="s">
        <v>210</v>
      </c>
      <c r="H37" s="27" t="s">
        <v>211</v>
      </c>
      <c r="I37" s="27" t="s">
        <v>212</v>
      </c>
      <c r="J37" s="27" t="s">
        <v>30</v>
      </c>
      <c r="K37" s="27" t="s">
        <v>144</v>
      </c>
      <c r="L37" s="27" t="s">
        <v>32</v>
      </c>
      <c r="M37" s="27" t="s">
        <v>41</v>
      </c>
      <c r="N37" s="48">
        <v>25</v>
      </c>
      <c r="O37" s="39" t="s">
        <v>213</v>
      </c>
      <c r="P37" s="27" t="s">
        <v>146</v>
      </c>
      <c r="Q37" s="27" t="s">
        <v>147</v>
      </c>
      <c r="R37" s="42" t="s">
        <v>172</v>
      </c>
      <c r="S37" s="27"/>
      <c r="T37" s="27"/>
      <c r="U37" s="27"/>
      <c r="V37" s="27"/>
      <c r="W37" s="27"/>
      <c r="X37" s="27"/>
      <c r="Y37" s="27"/>
      <c r="Z37" s="27"/>
      <c r="AA37" s="27"/>
      <c r="AB37" s="27"/>
      <c r="AC37" s="27"/>
      <c r="AD37" s="27"/>
      <c r="AE37" s="27"/>
      <c r="AF37" s="27"/>
      <c r="AG37" s="27"/>
      <c r="AH37" s="45"/>
      <c r="AI37" s="27"/>
    </row>
    <row r="38" spans="1:35" s="10" customFormat="1" ht="120" customHeight="1">
      <c r="A38" s="40"/>
      <c r="B38" s="43" t="s">
        <v>137</v>
      </c>
      <c r="C38" s="31" t="s">
        <v>99</v>
      </c>
      <c r="D38" s="20"/>
      <c r="E38" s="21" t="s">
        <v>214</v>
      </c>
      <c r="F38" s="21" t="s">
        <v>215</v>
      </c>
      <c r="G38" s="21" t="s">
        <v>216</v>
      </c>
      <c r="H38" s="27" t="s">
        <v>217</v>
      </c>
      <c r="I38" s="27" t="s">
        <v>218</v>
      </c>
      <c r="J38" s="27" t="s">
        <v>54</v>
      </c>
      <c r="K38" s="27" t="s">
        <v>219</v>
      </c>
      <c r="L38" s="27" t="s">
        <v>32</v>
      </c>
      <c r="M38" s="27" t="s">
        <v>41</v>
      </c>
      <c r="N38" s="41">
        <v>0.2</v>
      </c>
      <c r="O38" s="49" t="s">
        <v>220</v>
      </c>
      <c r="P38" s="27" t="s">
        <v>146</v>
      </c>
      <c r="Q38" s="27" t="s">
        <v>147</v>
      </c>
      <c r="R38" s="21" t="s">
        <v>221</v>
      </c>
      <c r="S38" s="27"/>
      <c r="T38" s="27"/>
      <c r="U38" s="27"/>
      <c r="V38" s="27"/>
      <c r="W38" s="27"/>
      <c r="X38" s="27"/>
      <c r="Y38" s="27"/>
      <c r="Z38" s="27"/>
      <c r="AA38" s="27"/>
      <c r="AB38" s="27"/>
      <c r="AC38" s="27"/>
      <c r="AD38" s="27"/>
      <c r="AE38" s="27"/>
      <c r="AF38" s="27"/>
      <c r="AG38" s="27"/>
      <c r="AH38" s="45"/>
      <c r="AI38" s="27"/>
    </row>
    <row r="39" spans="1:35" s="10" customFormat="1" ht="138">
      <c r="A39" s="40"/>
      <c r="B39" s="43" t="s">
        <v>148</v>
      </c>
      <c r="C39" s="31" t="s">
        <v>99</v>
      </c>
      <c r="D39" s="42" t="s">
        <v>222</v>
      </c>
      <c r="E39" s="42" t="s">
        <v>223</v>
      </c>
      <c r="F39" s="42" t="s">
        <v>224</v>
      </c>
      <c r="G39" s="21" t="s">
        <v>225</v>
      </c>
      <c r="H39" s="27" t="s">
        <v>226</v>
      </c>
      <c r="I39" s="27" t="s">
        <v>227</v>
      </c>
      <c r="J39" s="27" t="s">
        <v>71</v>
      </c>
      <c r="K39" s="27" t="s">
        <v>228</v>
      </c>
      <c r="L39" s="27" t="s">
        <v>32</v>
      </c>
      <c r="M39" s="27" t="s">
        <v>41</v>
      </c>
      <c r="N39" s="21">
        <v>5</v>
      </c>
      <c r="O39" s="27" t="s">
        <v>229</v>
      </c>
      <c r="P39" s="27" t="s">
        <v>146</v>
      </c>
      <c r="Q39" s="27" t="s">
        <v>147</v>
      </c>
      <c r="R39" s="42" t="s">
        <v>172</v>
      </c>
      <c r="S39" s="45"/>
      <c r="T39" s="27"/>
      <c r="U39" s="27"/>
      <c r="V39" s="27"/>
      <c r="W39" s="27"/>
      <c r="X39" s="27"/>
      <c r="Y39" s="27"/>
      <c r="Z39" s="27"/>
      <c r="AA39" s="27"/>
      <c r="AB39" s="27"/>
      <c r="AC39" s="27"/>
      <c r="AD39" s="27"/>
      <c r="AE39" s="27"/>
      <c r="AF39" s="27"/>
      <c r="AG39" s="27"/>
      <c r="AH39" s="27"/>
      <c r="AI39" s="27"/>
    </row>
    <row r="40" spans="1:35" s="10" customFormat="1" ht="138">
      <c r="A40" s="40"/>
      <c r="B40" s="43" t="s">
        <v>230</v>
      </c>
      <c r="C40" s="31" t="s">
        <v>99</v>
      </c>
      <c r="D40" s="19" t="s">
        <v>231</v>
      </c>
      <c r="E40" s="19" t="s">
        <v>232</v>
      </c>
      <c r="F40" s="19" t="s">
        <v>233</v>
      </c>
      <c r="G40" s="21" t="s">
        <v>234</v>
      </c>
      <c r="H40" s="27" t="s">
        <v>235</v>
      </c>
      <c r="I40" s="27" t="s">
        <v>236</v>
      </c>
      <c r="J40" s="27" t="s">
        <v>30</v>
      </c>
      <c r="K40" s="27" t="s">
        <v>170</v>
      </c>
      <c r="L40" s="27" t="s">
        <v>32</v>
      </c>
      <c r="M40" s="27" t="s">
        <v>41</v>
      </c>
      <c r="N40" s="41">
        <v>0.9</v>
      </c>
      <c r="O40" s="49" t="s">
        <v>237</v>
      </c>
      <c r="P40" s="27" t="s">
        <v>230</v>
      </c>
      <c r="Q40" s="19" t="s">
        <v>147</v>
      </c>
      <c r="R40" s="42" t="s">
        <v>172</v>
      </c>
      <c r="S40" s="45"/>
      <c r="T40" s="27"/>
      <c r="U40" s="27"/>
      <c r="V40" s="27"/>
      <c r="W40" s="27"/>
      <c r="X40" s="27"/>
      <c r="Y40" s="27"/>
      <c r="Z40" s="27"/>
      <c r="AA40" s="27"/>
      <c r="AB40" s="27"/>
      <c r="AC40" s="27"/>
      <c r="AD40" s="27"/>
      <c r="AE40" s="27"/>
      <c r="AF40" s="27"/>
      <c r="AG40" s="27"/>
      <c r="AH40" s="27"/>
      <c r="AI40" s="27"/>
    </row>
    <row r="41" spans="1:35" s="10" customFormat="1" ht="69">
      <c r="A41" s="40"/>
      <c r="B41" s="43" t="s">
        <v>230</v>
      </c>
      <c r="C41" s="31" t="s">
        <v>99</v>
      </c>
      <c r="D41" s="25"/>
      <c r="E41" s="26"/>
      <c r="F41" s="26"/>
      <c r="G41" s="21" t="s">
        <v>238</v>
      </c>
      <c r="H41" s="27" t="s">
        <v>239</v>
      </c>
      <c r="I41" s="27" t="s">
        <v>240</v>
      </c>
      <c r="J41" s="27" t="s">
        <v>54</v>
      </c>
      <c r="K41" s="27" t="s">
        <v>241</v>
      </c>
      <c r="L41" s="27" t="s">
        <v>32</v>
      </c>
      <c r="M41" s="27" t="s">
        <v>41</v>
      </c>
      <c r="N41" s="41">
        <v>0.05</v>
      </c>
      <c r="O41" s="50" t="s">
        <v>242</v>
      </c>
      <c r="P41" s="27" t="s">
        <v>230</v>
      </c>
      <c r="Q41" s="26"/>
      <c r="R41" s="42" t="s">
        <v>243</v>
      </c>
      <c r="S41" s="45"/>
      <c r="T41" s="27"/>
      <c r="U41" s="27"/>
      <c r="V41" s="27"/>
      <c r="W41" s="27"/>
      <c r="X41" s="27"/>
      <c r="Y41" s="27"/>
      <c r="Z41" s="27"/>
      <c r="AA41" s="27"/>
      <c r="AB41" s="27"/>
      <c r="AC41" s="27"/>
      <c r="AD41" s="27"/>
      <c r="AE41" s="27"/>
      <c r="AF41" s="27"/>
      <c r="AG41" s="27"/>
      <c r="AH41" s="27"/>
      <c r="AI41" s="27"/>
    </row>
    <row r="42" spans="1:35" s="10" customFormat="1" ht="55.2">
      <c r="A42" s="40"/>
      <c r="B42" s="43" t="s">
        <v>230</v>
      </c>
      <c r="C42" s="31" t="s">
        <v>99</v>
      </c>
      <c r="D42" s="25"/>
      <c r="E42" s="19" t="s">
        <v>244</v>
      </c>
      <c r="F42" s="19" t="s">
        <v>245</v>
      </c>
      <c r="G42" s="21" t="s">
        <v>246</v>
      </c>
      <c r="H42" s="27" t="s">
        <v>247</v>
      </c>
      <c r="I42" s="27" t="s">
        <v>248</v>
      </c>
      <c r="J42" s="27" t="s">
        <v>71</v>
      </c>
      <c r="K42" s="27" t="s">
        <v>249</v>
      </c>
      <c r="L42" s="27" t="s">
        <v>32</v>
      </c>
      <c r="M42" s="27" t="s">
        <v>41</v>
      </c>
      <c r="N42" s="41">
        <v>0.95</v>
      </c>
      <c r="O42" s="49" t="s">
        <v>250</v>
      </c>
      <c r="P42" s="27" t="s">
        <v>230</v>
      </c>
      <c r="Q42" s="19" t="s">
        <v>251</v>
      </c>
      <c r="R42" s="42" t="s">
        <v>243</v>
      </c>
      <c r="S42" s="45"/>
      <c r="T42" s="27"/>
      <c r="U42" s="27"/>
      <c r="V42" s="27"/>
      <c r="W42" s="27"/>
      <c r="X42" s="27"/>
      <c r="Y42" s="27"/>
      <c r="Z42" s="27"/>
      <c r="AA42" s="27"/>
      <c r="AB42" s="27"/>
      <c r="AC42" s="45"/>
      <c r="AD42" s="27"/>
      <c r="AE42" s="27"/>
      <c r="AF42" s="27"/>
      <c r="AG42" s="27"/>
      <c r="AH42" s="27"/>
      <c r="AI42" s="27"/>
    </row>
    <row r="43" spans="1:35" s="10" customFormat="1" ht="82.8">
      <c r="A43" s="40"/>
      <c r="B43" s="43" t="s">
        <v>230</v>
      </c>
      <c r="C43" s="31" t="s">
        <v>99</v>
      </c>
      <c r="D43" s="25"/>
      <c r="E43" s="26"/>
      <c r="F43" s="26"/>
      <c r="G43" s="21" t="s">
        <v>252</v>
      </c>
      <c r="H43" s="21" t="s">
        <v>253</v>
      </c>
      <c r="I43" s="21" t="s">
        <v>254</v>
      </c>
      <c r="J43" s="27" t="s">
        <v>71</v>
      </c>
      <c r="K43" s="27" t="s">
        <v>255</v>
      </c>
      <c r="L43" s="27" t="s">
        <v>73</v>
      </c>
      <c r="M43" s="27" t="s">
        <v>41</v>
      </c>
      <c r="N43" s="41">
        <v>0.9</v>
      </c>
      <c r="O43" s="49" t="s">
        <v>250</v>
      </c>
      <c r="P43" s="27" t="s">
        <v>230</v>
      </c>
      <c r="Q43" s="26"/>
      <c r="R43" s="42" t="s">
        <v>243</v>
      </c>
      <c r="S43" s="45"/>
      <c r="T43" s="27"/>
      <c r="U43" s="27"/>
      <c r="V43" s="27"/>
      <c r="W43" s="27"/>
      <c r="X43" s="27"/>
      <c r="Y43" s="27"/>
      <c r="Z43" s="27"/>
      <c r="AA43" s="27"/>
      <c r="AB43" s="27"/>
      <c r="AC43" s="45"/>
      <c r="AD43" s="27"/>
      <c r="AE43" s="27"/>
      <c r="AF43" s="27"/>
      <c r="AG43" s="27"/>
      <c r="AH43" s="27"/>
      <c r="AI43" s="27"/>
    </row>
    <row r="44" spans="1:35" s="10" customFormat="1" ht="110.4">
      <c r="A44" s="40"/>
      <c r="B44" s="43" t="s">
        <v>230</v>
      </c>
      <c r="C44" s="31" t="s">
        <v>99</v>
      </c>
      <c r="D44" s="25"/>
      <c r="E44" s="21" t="s">
        <v>256</v>
      </c>
      <c r="F44" s="21" t="s">
        <v>245</v>
      </c>
      <c r="G44" s="21" t="s">
        <v>257</v>
      </c>
      <c r="H44" s="21" t="s">
        <v>258</v>
      </c>
      <c r="I44" s="21" t="s">
        <v>259</v>
      </c>
      <c r="J44" s="41" t="s">
        <v>71</v>
      </c>
      <c r="K44" s="21" t="s">
        <v>249</v>
      </c>
      <c r="L44" s="27" t="s">
        <v>32</v>
      </c>
      <c r="M44" s="27" t="s">
        <v>33</v>
      </c>
      <c r="N44" s="41">
        <v>0.1</v>
      </c>
      <c r="O44" s="49" t="s">
        <v>260</v>
      </c>
      <c r="P44" s="21" t="s">
        <v>230</v>
      </c>
      <c r="Q44" s="21" t="s">
        <v>147</v>
      </c>
      <c r="R44" s="42" t="s">
        <v>243</v>
      </c>
      <c r="S44" s="21"/>
      <c r="T44" s="21"/>
      <c r="U44" s="21"/>
      <c r="V44" s="21"/>
      <c r="W44" s="21"/>
      <c r="X44" s="21"/>
      <c r="Y44" s="21"/>
      <c r="Z44" s="21"/>
      <c r="AA44" s="21"/>
      <c r="AB44" s="21"/>
      <c r="AC44" s="28"/>
      <c r="AD44" s="21"/>
      <c r="AE44" s="21"/>
      <c r="AF44" s="21"/>
      <c r="AG44" s="21"/>
      <c r="AH44" s="21"/>
      <c r="AI44" s="21"/>
    </row>
    <row r="45" spans="1:35" s="10" customFormat="1" ht="96.6">
      <c r="A45" s="40"/>
      <c r="B45" s="43" t="s">
        <v>230</v>
      </c>
      <c r="C45" s="31" t="s">
        <v>99</v>
      </c>
      <c r="D45" s="25"/>
      <c r="E45" s="19" t="s">
        <v>261</v>
      </c>
      <c r="F45" s="21" t="s">
        <v>262</v>
      </c>
      <c r="G45" s="21" t="s">
        <v>263</v>
      </c>
      <c r="H45" s="21" t="s">
        <v>264</v>
      </c>
      <c r="I45" s="21" t="s">
        <v>265</v>
      </c>
      <c r="J45" s="41" t="s">
        <v>71</v>
      </c>
      <c r="K45" s="21" t="s">
        <v>266</v>
      </c>
      <c r="L45" s="21" t="s">
        <v>73</v>
      </c>
      <c r="M45" s="41" t="s">
        <v>41</v>
      </c>
      <c r="N45" s="24">
        <v>2</v>
      </c>
      <c r="O45" s="21" t="s">
        <v>267</v>
      </c>
      <c r="P45" s="21" t="s">
        <v>268</v>
      </c>
      <c r="Q45" s="21" t="s">
        <v>269</v>
      </c>
      <c r="R45" s="42" t="s">
        <v>243</v>
      </c>
      <c r="S45" s="21"/>
      <c r="T45" s="21"/>
      <c r="U45" s="21"/>
      <c r="V45" s="21"/>
      <c r="W45" s="21"/>
      <c r="X45" s="21"/>
      <c r="Y45" s="21"/>
      <c r="Z45" s="21"/>
      <c r="AA45" s="21"/>
      <c r="AB45" s="21"/>
      <c r="AC45" s="21"/>
      <c r="AD45" s="28"/>
      <c r="AE45" s="21"/>
      <c r="AF45" s="21"/>
      <c r="AG45" s="21"/>
      <c r="AH45" s="21"/>
      <c r="AI45" s="21"/>
    </row>
    <row r="46" spans="1:35" s="10" customFormat="1" ht="124.2">
      <c r="A46" s="40"/>
      <c r="B46" s="43" t="s">
        <v>230</v>
      </c>
      <c r="C46" s="31" t="s">
        <v>99</v>
      </c>
      <c r="D46" s="25"/>
      <c r="E46" s="26"/>
      <c r="F46" s="21" t="s">
        <v>270</v>
      </c>
      <c r="G46" s="21" t="s">
        <v>271</v>
      </c>
      <c r="H46" s="21" t="s">
        <v>272</v>
      </c>
      <c r="I46" s="21" t="s">
        <v>259</v>
      </c>
      <c r="J46" s="41" t="s">
        <v>71</v>
      </c>
      <c r="K46" s="21" t="s">
        <v>249</v>
      </c>
      <c r="L46" s="27" t="s">
        <v>32</v>
      </c>
      <c r="M46" s="27" t="s">
        <v>33</v>
      </c>
      <c r="N46" s="41">
        <v>0.1</v>
      </c>
      <c r="O46" s="21" t="s">
        <v>273</v>
      </c>
      <c r="P46" s="21" t="s">
        <v>268</v>
      </c>
      <c r="Q46" s="21" t="s">
        <v>274</v>
      </c>
      <c r="R46" s="42" t="s">
        <v>243</v>
      </c>
      <c r="S46" s="21"/>
      <c r="T46" s="21"/>
      <c r="U46" s="21"/>
      <c r="V46" s="21"/>
      <c r="W46" s="21"/>
      <c r="X46" s="21"/>
      <c r="Y46" s="21"/>
      <c r="Z46" s="21"/>
      <c r="AA46" s="21"/>
      <c r="AB46" s="21"/>
      <c r="AC46" s="21"/>
      <c r="AD46" s="28"/>
      <c r="AE46" s="21"/>
      <c r="AF46" s="21"/>
      <c r="AG46" s="21"/>
      <c r="AH46" s="21"/>
      <c r="AI46" s="21"/>
    </row>
    <row r="47" spans="1:35" s="10" customFormat="1" ht="96.6">
      <c r="A47" s="40"/>
      <c r="B47" s="43" t="s">
        <v>230</v>
      </c>
      <c r="C47" s="31" t="s">
        <v>99</v>
      </c>
      <c r="D47" s="25"/>
      <c r="E47" s="21" t="s">
        <v>275</v>
      </c>
      <c r="F47" s="21" t="s">
        <v>276</v>
      </c>
      <c r="G47" s="21" t="s">
        <v>277</v>
      </c>
      <c r="H47" s="21" t="s">
        <v>278</v>
      </c>
      <c r="I47" s="21" t="s">
        <v>279</v>
      </c>
      <c r="J47" s="41" t="s">
        <v>71</v>
      </c>
      <c r="K47" s="21" t="s">
        <v>278</v>
      </c>
      <c r="L47" s="21" t="s">
        <v>73</v>
      </c>
      <c r="M47" s="41" t="s">
        <v>41</v>
      </c>
      <c r="N47" s="41">
        <v>1</v>
      </c>
      <c r="O47" s="21" t="s">
        <v>280</v>
      </c>
      <c r="P47" s="21" t="s">
        <v>268</v>
      </c>
      <c r="Q47" s="21" t="s">
        <v>269</v>
      </c>
      <c r="R47" s="42" t="s">
        <v>172</v>
      </c>
      <c r="S47" s="21"/>
      <c r="T47" s="21"/>
      <c r="U47" s="21"/>
      <c r="V47" s="21"/>
      <c r="W47" s="28"/>
      <c r="X47" s="21"/>
      <c r="Y47" s="21"/>
      <c r="Z47" s="28"/>
      <c r="AA47" s="21"/>
      <c r="AB47" s="21"/>
      <c r="AC47" s="28"/>
      <c r="AD47" s="28"/>
      <c r="AE47" s="21"/>
      <c r="AF47" s="21"/>
      <c r="AG47" s="21"/>
      <c r="AH47" s="21"/>
      <c r="AI47" s="21"/>
    </row>
    <row r="48" spans="1:35" s="10" customFormat="1" ht="110.4">
      <c r="A48" s="40"/>
      <c r="B48" s="43" t="s">
        <v>230</v>
      </c>
      <c r="C48" s="31" t="s">
        <v>99</v>
      </c>
      <c r="D48" s="26"/>
      <c r="E48" s="21" t="s">
        <v>281</v>
      </c>
      <c r="F48" s="21" t="s">
        <v>282</v>
      </c>
      <c r="G48" s="21" t="s">
        <v>283</v>
      </c>
      <c r="H48" s="21" t="s">
        <v>284</v>
      </c>
      <c r="I48" s="21" t="s">
        <v>285</v>
      </c>
      <c r="J48" s="41" t="s">
        <v>71</v>
      </c>
      <c r="K48" s="21" t="s">
        <v>286</v>
      </c>
      <c r="L48" s="21" t="s">
        <v>73</v>
      </c>
      <c r="M48" s="41" t="s">
        <v>41</v>
      </c>
      <c r="N48" s="41">
        <v>0.8</v>
      </c>
      <c r="O48" s="21" t="s">
        <v>287</v>
      </c>
      <c r="P48" s="21" t="s">
        <v>268</v>
      </c>
      <c r="Q48" s="21" t="s">
        <v>269</v>
      </c>
      <c r="R48" s="42" t="s">
        <v>243</v>
      </c>
      <c r="S48" s="21"/>
      <c r="T48" s="21"/>
      <c r="U48" s="21"/>
      <c r="V48" s="21"/>
      <c r="W48" s="21"/>
      <c r="X48" s="21"/>
      <c r="Y48" s="21"/>
      <c r="Z48" s="21"/>
      <c r="AA48" s="21"/>
      <c r="AB48" s="21"/>
      <c r="AC48" s="28"/>
      <c r="AD48" s="21"/>
      <c r="AE48" s="21"/>
      <c r="AF48" s="21"/>
      <c r="AG48" s="21"/>
      <c r="AH48" s="21"/>
      <c r="AI48" s="21"/>
    </row>
    <row r="49" spans="1:35" s="10" customFormat="1" ht="165.6">
      <c r="A49" s="51" t="s">
        <v>288</v>
      </c>
      <c r="B49" s="17" t="s">
        <v>289</v>
      </c>
      <c r="C49" s="17" t="s">
        <v>23</v>
      </c>
      <c r="D49" s="20" t="s">
        <v>290</v>
      </c>
      <c r="E49" s="21" t="s">
        <v>291</v>
      </c>
      <c r="F49" s="21" t="s">
        <v>292</v>
      </c>
      <c r="G49" s="21" t="s">
        <v>293</v>
      </c>
      <c r="H49" s="21" t="s">
        <v>294</v>
      </c>
      <c r="I49" s="21" t="s">
        <v>295</v>
      </c>
      <c r="J49" s="24" t="s">
        <v>296</v>
      </c>
      <c r="K49" s="21" t="s">
        <v>297</v>
      </c>
      <c r="L49" s="21" t="s">
        <v>49</v>
      </c>
      <c r="M49" s="24" t="s">
        <v>41</v>
      </c>
      <c r="N49" s="22">
        <v>1</v>
      </c>
      <c r="O49" s="21" t="s">
        <v>298</v>
      </c>
      <c r="P49" s="21" t="s">
        <v>289</v>
      </c>
      <c r="Q49" s="21" t="s">
        <v>299</v>
      </c>
      <c r="R49" s="21" t="s">
        <v>300</v>
      </c>
      <c r="S49" s="21"/>
      <c r="T49" s="21"/>
      <c r="U49" s="21"/>
      <c r="V49" s="21"/>
      <c r="W49" s="28"/>
      <c r="X49" s="21"/>
      <c r="Y49" s="21"/>
      <c r="Z49" s="21"/>
      <c r="AA49" s="28"/>
      <c r="AB49" s="28"/>
      <c r="AC49" s="21"/>
      <c r="AD49" s="21"/>
      <c r="AE49" s="21"/>
      <c r="AF49" s="21"/>
      <c r="AG49" s="21"/>
      <c r="AH49" s="28"/>
      <c r="AI49" s="21"/>
    </row>
    <row r="50" spans="1:35" s="10" customFormat="1" ht="69">
      <c r="A50" s="51"/>
      <c r="B50" s="17" t="s">
        <v>301</v>
      </c>
      <c r="C50" s="17" t="s">
        <v>23</v>
      </c>
      <c r="D50" s="20"/>
      <c r="E50" s="21" t="s">
        <v>302</v>
      </c>
      <c r="F50" s="21" t="s">
        <v>303</v>
      </c>
      <c r="G50" s="21" t="s">
        <v>304</v>
      </c>
      <c r="H50" s="21" t="s">
        <v>305</v>
      </c>
      <c r="I50" s="21" t="s">
        <v>306</v>
      </c>
      <c r="J50" s="24" t="s">
        <v>54</v>
      </c>
      <c r="K50" s="21" t="s">
        <v>307</v>
      </c>
      <c r="L50" s="21" t="s">
        <v>73</v>
      </c>
      <c r="M50" s="24" t="s">
        <v>41</v>
      </c>
      <c r="N50" s="21">
        <v>4.2</v>
      </c>
      <c r="O50" s="21" t="s">
        <v>308</v>
      </c>
      <c r="P50" s="21" t="s">
        <v>301</v>
      </c>
      <c r="Q50" s="21" t="s">
        <v>299</v>
      </c>
      <c r="R50" s="21" t="s">
        <v>309</v>
      </c>
      <c r="S50" s="21"/>
      <c r="T50" s="21"/>
      <c r="U50" s="21"/>
      <c r="V50" s="21"/>
      <c r="W50" s="28"/>
      <c r="X50" s="21"/>
      <c r="Y50" s="21"/>
      <c r="Z50" s="21"/>
      <c r="AA50" s="21"/>
      <c r="AB50" s="28"/>
      <c r="AC50" s="21"/>
      <c r="AD50" s="21"/>
      <c r="AE50" s="21"/>
      <c r="AF50" s="21"/>
      <c r="AG50" s="21"/>
      <c r="AH50" s="28"/>
      <c r="AI50" s="21"/>
    </row>
    <row r="51" spans="1:35" s="10" customFormat="1" ht="82.8">
      <c r="A51" s="51"/>
      <c r="B51" s="17" t="s">
        <v>301</v>
      </c>
      <c r="C51" s="17" t="s">
        <v>23</v>
      </c>
      <c r="D51" s="20"/>
      <c r="E51" s="21" t="s">
        <v>310</v>
      </c>
      <c r="F51" s="21" t="s">
        <v>311</v>
      </c>
      <c r="G51" s="21" t="s">
        <v>312</v>
      </c>
      <c r="H51" s="29" t="s">
        <v>313</v>
      </c>
      <c r="I51" s="21" t="s">
        <v>314</v>
      </c>
      <c r="J51" s="24" t="s">
        <v>54</v>
      </c>
      <c r="K51" s="21" t="s">
        <v>315</v>
      </c>
      <c r="L51" s="21" t="s">
        <v>73</v>
      </c>
      <c r="M51" s="24" t="s">
        <v>41</v>
      </c>
      <c r="N51" s="22">
        <v>0.8</v>
      </c>
      <c r="O51" s="22" t="s">
        <v>316</v>
      </c>
      <c r="P51" s="21" t="s">
        <v>301</v>
      </c>
      <c r="Q51" s="21" t="s">
        <v>299</v>
      </c>
      <c r="R51" s="21" t="s">
        <v>309</v>
      </c>
      <c r="S51" s="21"/>
      <c r="T51" s="21"/>
      <c r="U51" s="21"/>
      <c r="V51" s="21"/>
      <c r="W51" s="28"/>
      <c r="X51" s="21"/>
      <c r="Y51" s="21"/>
      <c r="Z51" s="21"/>
      <c r="AA51" s="21"/>
      <c r="AB51" s="28"/>
      <c r="AC51" s="21"/>
      <c r="AD51" s="21"/>
      <c r="AE51" s="21"/>
      <c r="AF51" s="21"/>
      <c r="AG51" s="21"/>
      <c r="AH51" s="28"/>
      <c r="AI51" s="21"/>
    </row>
    <row r="52" spans="1:35" s="10" customFormat="1" ht="220.8">
      <c r="A52" s="51"/>
      <c r="B52" s="17" t="s">
        <v>289</v>
      </c>
      <c r="C52" s="17" t="s">
        <v>23</v>
      </c>
      <c r="D52" s="20"/>
      <c r="E52" s="19" t="s">
        <v>317</v>
      </c>
      <c r="F52" s="21" t="s">
        <v>318</v>
      </c>
      <c r="G52" s="21" t="s">
        <v>319</v>
      </c>
      <c r="H52" s="29" t="s">
        <v>320</v>
      </c>
      <c r="I52" s="21" t="s">
        <v>321</v>
      </c>
      <c r="J52" s="24" t="s">
        <v>71</v>
      </c>
      <c r="K52" s="21" t="s">
        <v>320</v>
      </c>
      <c r="L52" s="21" t="s">
        <v>32</v>
      </c>
      <c r="M52" s="24" t="s">
        <v>41</v>
      </c>
      <c r="N52" s="52">
        <v>2</v>
      </c>
      <c r="O52" s="52" t="s">
        <v>322</v>
      </c>
      <c r="P52" s="21" t="s">
        <v>289</v>
      </c>
      <c r="Q52" s="21" t="s">
        <v>299</v>
      </c>
      <c r="R52" s="21" t="s">
        <v>323</v>
      </c>
      <c r="S52" s="21"/>
      <c r="T52" s="21"/>
      <c r="U52" s="21"/>
      <c r="V52" s="21"/>
      <c r="W52" s="28"/>
      <c r="X52" s="21"/>
      <c r="Y52" s="21"/>
      <c r="Z52" s="21"/>
      <c r="AA52" s="21"/>
      <c r="AB52" s="28"/>
      <c r="AC52" s="21"/>
      <c r="AD52" s="21"/>
      <c r="AE52" s="28"/>
      <c r="AF52" s="28"/>
      <c r="AG52" s="21"/>
      <c r="AH52" s="21"/>
      <c r="AI52" s="28"/>
    </row>
    <row r="53" spans="1:35" s="10" customFormat="1" ht="124.2">
      <c r="A53" s="51"/>
      <c r="B53" s="17" t="s">
        <v>289</v>
      </c>
      <c r="C53" s="17" t="s">
        <v>23</v>
      </c>
      <c r="D53" s="20"/>
      <c r="E53" s="25"/>
      <c r="F53" s="21" t="s">
        <v>324</v>
      </c>
      <c r="G53" s="21" t="s">
        <v>325</v>
      </c>
      <c r="H53" s="29" t="s">
        <v>326</v>
      </c>
      <c r="I53" s="21" t="s">
        <v>327</v>
      </c>
      <c r="J53" s="24" t="s">
        <v>54</v>
      </c>
      <c r="K53" s="21" t="s">
        <v>328</v>
      </c>
      <c r="L53" s="21" t="s">
        <v>32</v>
      </c>
      <c r="M53" s="24" t="s">
        <v>41</v>
      </c>
      <c r="N53" s="52">
        <v>2</v>
      </c>
      <c r="O53" s="52" t="s">
        <v>329</v>
      </c>
      <c r="P53" s="21" t="s">
        <v>289</v>
      </c>
      <c r="Q53" s="21" t="s">
        <v>299</v>
      </c>
      <c r="R53" s="21" t="s">
        <v>330</v>
      </c>
      <c r="S53" s="21"/>
      <c r="T53" s="21"/>
      <c r="U53" s="21"/>
      <c r="V53" s="21"/>
      <c r="W53" s="28"/>
      <c r="X53" s="21"/>
      <c r="Y53" s="21"/>
      <c r="Z53" s="21"/>
      <c r="AA53" s="21"/>
      <c r="AB53" s="28"/>
      <c r="AC53" s="21"/>
      <c r="AD53" s="21"/>
      <c r="AE53" s="28"/>
      <c r="AF53" s="28"/>
      <c r="AG53" s="21"/>
      <c r="AH53" s="21"/>
      <c r="AI53" s="21"/>
    </row>
    <row r="54" spans="1:35" s="10" customFormat="1" ht="82.8">
      <c r="A54" s="51"/>
      <c r="B54" s="17" t="s">
        <v>289</v>
      </c>
      <c r="C54" s="17" t="s">
        <v>23</v>
      </c>
      <c r="D54" s="20"/>
      <c r="E54" s="25"/>
      <c r="F54" s="21" t="s">
        <v>331</v>
      </c>
      <c r="G54" s="21" t="s">
        <v>332</v>
      </c>
      <c r="H54" s="29" t="s">
        <v>333</v>
      </c>
      <c r="I54" s="21" t="s">
        <v>334</v>
      </c>
      <c r="J54" s="24" t="s">
        <v>71</v>
      </c>
      <c r="K54" s="21" t="s">
        <v>335</v>
      </c>
      <c r="L54" s="21" t="s">
        <v>49</v>
      </c>
      <c r="M54" s="24" t="s">
        <v>41</v>
      </c>
      <c r="N54" s="22">
        <v>1</v>
      </c>
      <c r="O54" s="22" t="s">
        <v>336</v>
      </c>
      <c r="P54" s="21" t="s">
        <v>289</v>
      </c>
      <c r="Q54" s="21" t="s">
        <v>299</v>
      </c>
      <c r="R54" s="21" t="s">
        <v>337</v>
      </c>
      <c r="S54" s="21"/>
      <c r="T54" s="21"/>
      <c r="U54" s="21"/>
      <c r="V54" s="21"/>
      <c r="W54" s="28"/>
      <c r="X54" s="21"/>
      <c r="Y54" s="21"/>
      <c r="Z54" s="21"/>
      <c r="AA54" s="21"/>
      <c r="AB54" s="28"/>
      <c r="AC54" s="21"/>
      <c r="AD54" s="21"/>
      <c r="AE54" s="21"/>
      <c r="AF54" s="21"/>
      <c r="AG54" s="21"/>
      <c r="AH54" s="21"/>
      <c r="AI54" s="21"/>
    </row>
    <row r="55" spans="1:35" s="10" customFormat="1" ht="96.6">
      <c r="A55" s="51"/>
      <c r="B55" s="17" t="s">
        <v>289</v>
      </c>
      <c r="C55" s="17" t="s">
        <v>23</v>
      </c>
      <c r="D55" s="20"/>
      <c r="E55" s="26"/>
      <c r="F55" s="21" t="s">
        <v>338</v>
      </c>
      <c r="G55" s="53" t="s">
        <v>339</v>
      </c>
      <c r="H55" s="29" t="s">
        <v>340</v>
      </c>
      <c r="I55" s="21" t="s">
        <v>341</v>
      </c>
      <c r="J55" s="24" t="s">
        <v>71</v>
      </c>
      <c r="K55" s="21" t="s">
        <v>342</v>
      </c>
      <c r="L55" s="21" t="s">
        <v>32</v>
      </c>
      <c r="M55" s="24" t="s">
        <v>41</v>
      </c>
      <c r="N55" s="22">
        <v>1</v>
      </c>
      <c r="O55" s="22" t="s">
        <v>343</v>
      </c>
      <c r="P55" s="21" t="s">
        <v>289</v>
      </c>
      <c r="Q55" s="21" t="s">
        <v>299</v>
      </c>
      <c r="R55" s="21" t="s">
        <v>337</v>
      </c>
      <c r="S55" s="21"/>
      <c r="T55" s="21"/>
      <c r="U55" s="21"/>
      <c r="V55" s="21"/>
      <c r="W55" s="28"/>
      <c r="X55" s="21"/>
      <c r="Y55" s="21"/>
      <c r="Z55" s="21"/>
      <c r="AA55" s="21"/>
      <c r="AB55" s="28"/>
      <c r="AC55" s="21"/>
      <c r="AD55" s="21"/>
      <c r="AE55" s="21"/>
      <c r="AF55" s="21"/>
      <c r="AG55" s="21"/>
      <c r="AH55" s="21"/>
      <c r="AI55" s="21"/>
    </row>
    <row r="56" spans="1:35" s="10" customFormat="1" ht="110.4">
      <c r="A56" s="51"/>
      <c r="B56" s="17" t="s">
        <v>77</v>
      </c>
      <c r="C56" s="17" t="s">
        <v>78</v>
      </c>
      <c r="D56" s="19" t="s">
        <v>344</v>
      </c>
      <c r="E56" s="19" t="s">
        <v>345</v>
      </c>
      <c r="F56" s="19" t="s">
        <v>346</v>
      </c>
      <c r="G56" s="21" t="s">
        <v>347</v>
      </c>
      <c r="H56" s="29" t="s">
        <v>348</v>
      </c>
      <c r="I56" s="21" t="s">
        <v>349</v>
      </c>
      <c r="J56" s="24" t="s">
        <v>54</v>
      </c>
      <c r="K56" s="21" t="s">
        <v>350</v>
      </c>
      <c r="L56" s="21" t="s">
        <v>49</v>
      </c>
      <c r="M56" s="24" t="s">
        <v>41</v>
      </c>
      <c r="N56" s="22">
        <v>1</v>
      </c>
      <c r="O56" s="22" t="s">
        <v>351</v>
      </c>
      <c r="P56" s="21" t="s">
        <v>77</v>
      </c>
      <c r="Q56" s="21" t="s">
        <v>299</v>
      </c>
      <c r="R56" s="21" t="s">
        <v>337</v>
      </c>
      <c r="S56" s="21"/>
      <c r="T56" s="21"/>
      <c r="U56" s="21"/>
      <c r="V56" s="21"/>
      <c r="W56" s="28"/>
      <c r="X56" s="21"/>
      <c r="Y56" s="21"/>
      <c r="Z56" s="21"/>
      <c r="AA56" s="21"/>
      <c r="AB56" s="28"/>
      <c r="AC56" s="21"/>
      <c r="AD56" s="21"/>
      <c r="AE56" s="21"/>
      <c r="AF56" s="21"/>
      <c r="AG56" s="21"/>
      <c r="AH56" s="21"/>
      <c r="AI56" s="21"/>
    </row>
    <row r="57" spans="1:35" s="10" customFormat="1" ht="82.8">
      <c r="A57" s="51"/>
      <c r="B57" s="17" t="s">
        <v>77</v>
      </c>
      <c r="C57" s="17" t="s">
        <v>78</v>
      </c>
      <c r="D57" s="25"/>
      <c r="E57" s="25"/>
      <c r="F57" s="25"/>
      <c r="G57" s="21" t="s">
        <v>352</v>
      </c>
      <c r="H57" s="29" t="s">
        <v>353</v>
      </c>
      <c r="I57" s="21" t="s">
        <v>354</v>
      </c>
      <c r="J57" s="24" t="s">
        <v>71</v>
      </c>
      <c r="K57" s="21" t="s">
        <v>353</v>
      </c>
      <c r="L57" s="21" t="s">
        <v>32</v>
      </c>
      <c r="M57" s="24" t="s">
        <v>41</v>
      </c>
      <c r="N57" s="22">
        <v>1</v>
      </c>
      <c r="O57" s="22" t="s">
        <v>351</v>
      </c>
      <c r="P57" s="21" t="s">
        <v>77</v>
      </c>
      <c r="Q57" s="21" t="s">
        <v>299</v>
      </c>
      <c r="R57" s="21" t="s">
        <v>337</v>
      </c>
      <c r="S57" s="21"/>
      <c r="T57" s="21"/>
      <c r="U57" s="21"/>
      <c r="V57" s="21"/>
      <c r="W57" s="28"/>
      <c r="X57" s="21"/>
      <c r="Y57" s="21"/>
      <c r="Z57" s="21"/>
      <c r="AA57" s="21"/>
      <c r="AB57" s="28"/>
      <c r="AC57" s="21"/>
      <c r="AD57" s="21"/>
      <c r="AE57" s="21"/>
      <c r="AF57" s="21"/>
      <c r="AG57" s="21"/>
      <c r="AH57" s="21"/>
      <c r="AI57" s="21"/>
    </row>
    <row r="58" spans="1:35" s="10" customFormat="1" ht="110.4">
      <c r="A58" s="51"/>
      <c r="B58" s="17" t="s">
        <v>77</v>
      </c>
      <c r="C58" s="17" t="s">
        <v>78</v>
      </c>
      <c r="D58" s="25"/>
      <c r="E58" s="26"/>
      <c r="F58" s="26"/>
      <c r="G58" s="21" t="s">
        <v>355</v>
      </c>
      <c r="H58" s="21" t="s">
        <v>356</v>
      </c>
      <c r="I58" s="21" t="s">
        <v>357</v>
      </c>
      <c r="J58" s="24" t="s">
        <v>54</v>
      </c>
      <c r="K58" s="21" t="s">
        <v>315</v>
      </c>
      <c r="L58" s="21" t="s">
        <v>73</v>
      </c>
      <c r="M58" s="24" t="s">
        <v>41</v>
      </c>
      <c r="N58" s="22">
        <v>0.85</v>
      </c>
      <c r="O58" s="22" t="s">
        <v>351</v>
      </c>
      <c r="P58" s="21" t="s">
        <v>77</v>
      </c>
      <c r="Q58" s="21" t="s">
        <v>358</v>
      </c>
      <c r="R58" s="21" t="s">
        <v>359</v>
      </c>
      <c r="S58" s="21"/>
      <c r="T58" s="21"/>
      <c r="U58" s="21"/>
      <c r="V58" s="21"/>
      <c r="W58" s="28"/>
      <c r="X58" s="21"/>
      <c r="Y58" s="21"/>
      <c r="Z58" s="21"/>
      <c r="AA58" s="21"/>
      <c r="AB58" s="28"/>
      <c r="AC58" s="21"/>
      <c r="AD58" s="21"/>
      <c r="AE58" s="21"/>
      <c r="AF58" s="21"/>
      <c r="AG58" s="21"/>
      <c r="AH58" s="21"/>
      <c r="AI58" s="21"/>
    </row>
    <row r="59" spans="1:35" s="10" customFormat="1" ht="110.4">
      <c r="A59" s="51"/>
      <c r="B59" s="17" t="s">
        <v>301</v>
      </c>
      <c r="C59" s="17" t="s">
        <v>23</v>
      </c>
      <c r="D59" s="20" t="s">
        <v>360</v>
      </c>
      <c r="E59" s="19" t="s">
        <v>361</v>
      </c>
      <c r="F59" s="21" t="s">
        <v>362</v>
      </c>
      <c r="G59" s="21" t="s">
        <v>363</v>
      </c>
      <c r="H59" s="21" t="s">
        <v>364</v>
      </c>
      <c r="I59" s="21" t="s">
        <v>365</v>
      </c>
      <c r="J59" s="24" t="s">
        <v>71</v>
      </c>
      <c r="K59" s="21" t="s">
        <v>366</v>
      </c>
      <c r="L59" s="21" t="s">
        <v>73</v>
      </c>
      <c r="M59" s="24" t="s">
        <v>41</v>
      </c>
      <c r="N59" s="22">
        <v>0.9</v>
      </c>
      <c r="O59" s="21" t="s">
        <v>367</v>
      </c>
      <c r="P59" s="21" t="s">
        <v>301</v>
      </c>
      <c r="Q59" s="21" t="s">
        <v>299</v>
      </c>
      <c r="R59" s="21" t="s">
        <v>368</v>
      </c>
      <c r="S59" s="21"/>
      <c r="T59" s="21"/>
      <c r="U59" s="28"/>
      <c r="V59" s="28"/>
      <c r="W59" s="21"/>
      <c r="X59" s="21"/>
      <c r="Y59" s="21"/>
      <c r="Z59" s="21"/>
      <c r="AA59" s="21"/>
      <c r="AB59" s="21"/>
      <c r="AC59" s="21"/>
      <c r="AD59" s="21"/>
      <c r="AE59" s="21"/>
      <c r="AF59" s="28"/>
      <c r="AG59" s="21"/>
      <c r="AH59" s="28"/>
      <c r="AI59" s="21"/>
    </row>
    <row r="60" spans="1:35" s="10" customFormat="1" ht="110.4">
      <c r="A60" s="51"/>
      <c r="B60" s="17" t="s">
        <v>301</v>
      </c>
      <c r="C60" s="17" t="s">
        <v>23</v>
      </c>
      <c r="D60" s="20"/>
      <c r="E60" s="25"/>
      <c r="F60" s="21" t="s">
        <v>369</v>
      </c>
      <c r="G60" s="21" t="s">
        <v>370</v>
      </c>
      <c r="H60" s="21" t="s">
        <v>371</v>
      </c>
      <c r="I60" s="21" t="s">
        <v>372</v>
      </c>
      <c r="J60" s="22" t="s">
        <v>71</v>
      </c>
      <c r="K60" s="21" t="s">
        <v>373</v>
      </c>
      <c r="L60" s="21" t="s">
        <v>32</v>
      </c>
      <c r="M60" s="41" t="s">
        <v>41</v>
      </c>
      <c r="N60" s="22">
        <v>0.9</v>
      </c>
      <c r="O60" s="21" t="s">
        <v>374</v>
      </c>
      <c r="P60" s="21" t="s">
        <v>301</v>
      </c>
      <c r="Q60" s="21" t="s">
        <v>299</v>
      </c>
      <c r="R60" s="21" t="s">
        <v>368</v>
      </c>
      <c r="S60" s="21"/>
      <c r="T60" s="21"/>
      <c r="U60" s="28"/>
      <c r="V60" s="28"/>
      <c r="W60" s="21"/>
      <c r="X60" s="21"/>
      <c r="Y60" s="21"/>
      <c r="Z60" s="21"/>
      <c r="AA60" s="21"/>
      <c r="AB60" s="21"/>
      <c r="AC60" s="21"/>
      <c r="AD60" s="21"/>
      <c r="AE60" s="21"/>
      <c r="AF60" s="28"/>
      <c r="AG60" s="21"/>
      <c r="AH60" s="28"/>
      <c r="AI60" s="21"/>
    </row>
    <row r="61" spans="1:35" s="10" customFormat="1" ht="110.4">
      <c r="A61" s="51"/>
      <c r="B61" s="17" t="s">
        <v>301</v>
      </c>
      <c r="C61" s="17" t="s">
        <v>23</v>
      </c>
      <c r="D61" s="20"/>
      <c r="E61" s="26"/>
      <c r="F61" s="21" t="s">
        <v>375</v>
      </c>
      <c r="G61" s="21" t="s">
        <v>376</v>
      </c>
      <c r="H61" s="21" t="s">
        <v>377</v>
      </c>
      <c r="I61" s="21" t="s">
        <v>372</v>
      </c>
      <c r="J61" s="22" t="s">
        <v>71</v>
      </c>
      <c r="K61" s="21" t="s">
        <v>373</v>
      </c>
      <c r="L61" s="21" t="s">
        <v>32</v>
      </c>
      <c r="M61" s="41" t="s">
        <v>41</v>
      </c>
      <c r="N61" s="22">
        <v>0.9</v>
      </c>
      <c r="O61" s="21" t="s">
        <v>378</v>
      </c>
      <c r="P61" s="21" t="s">
        <v>301</v>
      </c>
      <c r="Q61" s="21" t="s">
        <v>299</v>
      </c>
      <c r="R61" s="21" t="s">
        <v>379</v>
      </c>
      <c r="S61" s="21"/>
      <c r="T61" s="21"/>
      <c r="U61" s="28"/>
      <c r="V61" s="28"/>
      <c r="W61" s="28"/>
      <c r="X61" s="21"/>
      <c r="Y61" s="21"/>
      <c r="Z61" s="21"/>
      <c r="AA61" s="21"/>
      <c r="AB61" s="28"/>
      <c r="AC61" s="21"/>
      <c r="AD61" s="21"/>
      <c r="AE61" s="21"/>
      <c r="AF61" s="28"/>
      <c r="AG61" s="21"/>
      <c r="AH61" s="21"/>
      <c r="AI61" s="21"/>
    </row>
    <row r="62" spans="1:35" s="10" customFormat="1" ht="124.2">
      <c r="A62" s="51"/>
      <c r="B62" s="17" t="s">
        <v>301</v>
      </c>
      <c r="C62" s="17" t="s">
        <v>23</v>
      </c>
      <c r="D62" s="19" t="s">
        <v>380</v>
      </c>
      <c r="E62" s="27" t="s">
        <v>381</v>
      </c>
      <c r="F62" s="21" t="s">
        <v>382</v>
      </c>
      <c r="G62" s="21" t="s">
        <v>383</v>
      </c>
      <c r="H62" s="21" t="s">
        <v>384</v>
      </c>
      <c r="I62" s="21" t="s">
        <v>385</v>
      </c>
      <c r="J62" s="22" t="s">
        <v>71</v>
      </c>
      <c r="K62" s="21" t="s">
        <v>386</v>
      </c>
      <c r="L62" s="21" t="s">
        <v>49</v>
      </c>
      <c r="M62" s="41" t="s">
        <v>41</v>
      </c>
      <c r="N62" s="22">
        <v>0.9</v>
      </c>
      <c r="O62" s="21" t="s">
        <v>387</v>
      </c>
      <c r="P62" s="21" t="s">
        <v>301</v>
      </c>
      <c r="Q62" s="21" t="s">
        <v>299</v>
      </c>
      <c r="R62" s="21" t="s">
        <v>388</v>
      </c>
      <c r="S62" s="21"/>
      <c r="T62" s="21"/>
      <c r="U62" s="28"/>
      <c r="V62" s="28"/>
      <c r="W62" s="21"/>
      <c r="X62" s="21"/>
      <c r="Y62" s="21"/>
      <c r="Z62" s="21"/>
      <c r="AA62" s="21"/>
      <c r="AB62" s="21"/>
      <c r="AC62" s="21"/>
      <c r="AD62" s="21"/>
      <c r="AE62" s="21"/>
      <c r="AF62" s="28"/>
      <c r="AG62" s="21"/>
      <c r="AH62" s="28"/>
      <c r="AI62" s="21"/>
    </row>
    <row r="63" spans="1:35" s="10" customFormat="1" ht="96.6">
      <c r="A63" s="51"/>
      <c r="B63" s="17" t="s">
        <v>301</v>
      </c>
      <c r="C63" s="17" t="s">
        <v>23</v>
      </c>
      <c r="D63" s="25"/>
      <c r="E63" s="21" t="s">
        <v>389</v>
      </c>
      <c r="F63" s="21" t="s">
        <v>390</v>
      </c>
      <c r="G63" s="54" t="s">
        <v>391</v>
      </c>
      <c r="H63" s="21" t="s">
        <v>392</v>
      </c>
      <c r="I63" s="55" t="s">
        <v>393</v>
      </c>
      <c r="J63" s="24" t="s">
        <v>71</v>
      </c>
      <c r="K63" s="21" t="s">
        <v>392</v>
      </c>
      <c r="L63" s="21" t="s">
        <v>32</v>
      </c>
      <c r="M63" s="24" t="s">
        <v>41</v>
      </c>
      <c r="N63" s="56">
        <v>1</v>
      </c>
      <c r="O63" s="54" t="s">
        <v>394</v>
      </c>
      <c r="P63" s="21" t="s">
        <v>301</v>
      </c>
      <c r="Q63" s="21" t="s">
        <v>299</v>
      </c>
      <c r="R63" s="21" t="s">
        <v>395</v>
      </c>
      <c r="S63" s="21"/>
      <c r="T63" s="21"/>
      <c r="U63" s="28"/>
      <c r="V63" s="28"/>
      <c r="W63" s="21"/>
      <c r="X63" s="21"/>
      <c r="Y63" s="21"/>
      <c r="Z63" s="21"/>
      <c r="AA63" s="21"/>
      <c r="AB63" s="21"/>
      <c r="AC63" s="21"/>
      <c r="AD63" s="21"/>
      <c r="AE63" s="21"/>
      <c r="AF63" s="21"/>
      <c r="AG63" s="21"/>
      <c r="AH63" s="21"/>
      <c r="AI63" s="21"/>
    </row>
    <row r="64" spans="1:35" s="10" customFormat="1" ht="124.2">
      <c r="A64" s="51"/>
      <c r="B64" s="17" t="s">
        <v>301</v>
      </c>
      <c r="C64" s="17" t="s">
        <v>23</v>
      </c>
      <c r="D64" s="25"/>
      <c r="E64" s="19" t="s">
        <v>396</v>
      </c>
      <c r="F64" s="54" t="s">
        <v>397</v>
      </c>
      <c r="G64" s="54" t="s">
        <v>398</v>
      </c>
      <c r="H64" s="21" t="s">
        <v>399</v>
      </c>
      <c r="I64" s="55" t="s">
        <v>400</v>
      </c>
      <c r="J64" s="21" t="s">
        <v>30</v>
      </c>
      <c r="K64" s="21" t="s">
        <v>401</v>
      </c>
      <c r="L64" s="21" t="s">
        <v>49</v>
      </c>
      <c r="M64" s="24" t="s">
        <v>41</v>
      </c>
      <c r="N64" s="56">
        <v>1</v>
      </c>
      <c r="O64" s="56" t="s">
        <v>402</v>
      </c>
      <c r="P64" s="21" t="s">
        <v>403</v>
      </c>
      <c r="Q64" s="55" t="s">
        <v>404</v>
      </c>
      <c r="R64" s="21" t="s">
        <v>405</v>
      </c>
      <c r="S64" s="21"/>
      <c r="T64" s="21"/>
      <c r="U64" s="28"/>
      <c r="V64" s="28"/>
      <c r="W64" s="21"/>
      <c r="X64" s="21"/>
      <c r="Y64" s="21"/>
      <c r="Z64" s="21"/>
      <c r="AA64" s="21"/>
      <c r="AB64" s="21"/>
      <c r="AC64" s="21"/>
      <c r="AD64" s="21"/>
      <c r="AE64" s="21"/>
      <c r="AF64" s="21"/>
      <c r="AG64" s="21"/>
      <c r="AH64" s="28"/>
      <c r="AI64" s="21"/>
    </row>
    <row r="65" spans="1:37" s="10" customFormat="1" ht="55.2">
      <c r="A65" s="51"/>
      <c r="B65" s="17" t="s">
        <v>301</v>
      </c>
      <c r="C65" s="17" t="s">
        <v>23</v>
      </c>
      <c r="D65" s="26"/>
      <c r="E65" s="26"/>
      <c r="F65" s="21" t="s">
        <v>406</v>
      </c>
      <c r="G65" s="54" t="s">
        <v>407</v>
      </c>
      <c r="H65" s="21" t="s">
        <v>408</v>
      </c>
      <c r="I65" s="55" t="s">
        <v>409</v>
      </c>
      <c r="J65" s="24" t="s">
        <v>54</v>
      </c>
      <c r="K65" s="21" t="s">
        <v>410</v>
      </c>
      <c r="L65" s="21" t="s">
        <v>49</v>
      </c>
      <c r="M65" s="24" t="s">
        <v>33</v>
      </c>
      <c r="N65" s="54">
        <v>3</v>
      </c>
      <c r="O65" s="54" t="s">
        <v>411</v>
      </c>
      <c r="P65" s="21" t="s">
        <v>403</v>
      </c>
      <c r="Q65" s="55"/>
      <c r="R65" s="21" t="s">
        <v>395</v>
      </c>
      <c r="S65" s="21"/>
      <c r="T65" s="21"/>
      <c r="U65" s="28"/>
      <c r="V65" s="28"/>
      <c r="W65" s="21"/>
      <c r="X65" s="21"/>
      <c r="Y65" s="21"/>
      <c r="Z65" s="21"/>
      <c r="AA65" s="21"/>
      <c r="AB65" s="21"/>
      <c r="AC65" s="21"/>
      <c r="AD65" s="21"/>
      <c r="AE65" s="21"/>
      <c r="AF65" s="21"/>
      <c r="AG65" s="21"/>
      <c r="AH65" s="21"/>
      <c r="AI65" s="21"/>
    </row>
    <row r="66" spans="1:37" s="10" customFormat="1" ht="110.4">
      <c r="A66" s="51"/>
      <c r="B66" s="17" t="s">
        <v>412</v>
      </c>
      <c r="C66" s="17" t="s">
        <v>78</v>
      </c>
      <c r="D66" s="19" t="s">
        <v>413</v>
      </c>
      <c r="E66" s="21" t="s">
        <v>414</v>
      </c>
      <c r="F66" s="21" t="s">
        <v>415</v>
      </c>
      <c r="G66" s="54" t="s">
        <v>416</v>
      </c>
      <c r="H66" s="21" t="s">
        <v>417</v>
      </c>
      <c r="I66" s="55" t="s">
        <v>418</v>
      </c>
      <c r="J66" s="24" t="s">
        <v>54</v>
      </c>
      <c r="K66" s="21" t="s">
        <v>419</v>
      </c>
      <c r="L66" s="21" t="s">
        <v>49</v>
      </c>
      <c r="M66" s="24" t="s">
        <v>41</v>
      </c>
      <c r="N66" s="56">
        <v>0.6</v>
      </c>
      <c r="O66" s="56" t="s">
        <v>420</v>
      </c>
      <c r="P66" s="21" t="s">
        <v>421</v>
      </c>
      <c r="Q66" s="55" t="s">
        <v>404</v>
      </c>
      <c r="R66" s="21" t="s">
        <v>422</v>
      </c>
      <c r="S66" s="21"/>
      <c r="T66" s="21"/>
      <c r="U66" s="21"/>
      <c r="V66" s="21"/>
      <c r="W66" s="28"/>
      <c r="X66" s="21"/>
      <c r="Y66" s="21"/>
      <c r="Z66" s="21"/>
      <c r="AA66" s="21"/>
      <c r="AB66" s="21"/>
      <c r="AC66" s="21"/>
      <c r="AD66" s="21"/>
      <c r="AE66" s="21"/>
      <c r="AF66" s="21"/>
      <c r="AG66" s="21"/>
      <c r="AH66" s="28"/>
      <c r="AI66" s="21"/>
    </row>
    <row r="67" spans="1:37" s="10" customFormat="1" ht="110.4">
      <c r="A67" s="51"/>
      <c r="B67" s="17" t="s">
        <v>301</v>
      </c>
      <c r="C67" s="17" t="s">
        <v>23</v>
      </c>
      <c r="D67" s="25"/>
      <c r="E67" s="21" t="s">
        <v>423</v>
      </c>
      <c r="F67" s="54" t="s">
        <v>424</v>
      </c>
      <c r="G67" s="54" t="s">
        <v>425</v>
      </c>
      <c r="H67" s="21" t="s">
        <v>366</v>
      </c>
      <c r="I67" s="55" t="s">
        <v>418</v>
      </c>
      <c r="J67" s="24" t="s">
        <v>71</v>
      </c>
      <c r="K67" s="21" t="s">
        <v>401</v>
      </c>
      <c r="L67" s="21" t="s">
        <v>49</v>
      </c>
      <c r="M67" s="24" t="s">
        <v>41</v>
      </c>
      <c r="N67" s="56">
        <v>1</v>
      </c>
      <c r="O67" s="56" t="s">
        <v>426</v>
      </c>
      <c r="P67" s="21" t="s">
        <v>301</v>
      </c>
      <c r="Q67" s="55" t="s">
        <v>404</v>
      </c>
      <c r="R67" s="21" t="s">
        <v>427</v>
      </c>
      <c r="S67" s="21"/>
      <c r="T67" s="21"/>
      <c r="U67" s="21"/>
      <c r="V67" s="21"/>
      <c r="W67" s="28"/>
      <c r="X67" s="21"/>
      <c r="Y67" s="21"/>
      <c r="Z67" s="21"/>
      <c r="AA67" s="21"/>
      <c r="AB67" s="28"/>
      <c r="AC67" s="21"/>
      <c r="AD67" s="21"/>
      <c r="AE67" s="21"/>
      <c r="AF67" s="21"/>
      <c r="AG67" s="21"/>
      <c r="AH67" s="28"/>
      <c r="AI67" s="21"/>
    </row>
    <row r="68" spans="1:37" s="10" customFormat="1" ht="69">
      <c r="A68" s="51"/>
      <c r="B68" s="17" t="s">
        <v>77</v>
      </c>
      <c r="C68" s="17" t="s">
        <v>78</v>
      </c>
      <c r="D68" s="25"/>
      <c r="E68" s="42" t="s">
        <v>428</v>
      </c>
      <c r="F68" s="54" t="s">
        <v>429</v>
      </c>
      <c r="G68" s="54" t="s">
        <v>430</v>
      </c>
      <c r="H68" s="29" t="s">
        <v>431</v>
      </c>
      <c r="I68" s="55" t="s">
        <v>432</v>
      </c>
      <c r="J68" s="21" t="s">
        <v>54</v>
      </c>
      <c r="K68" s="21" t="s">
        <v>433</v>
      </c>
      <c r="L68" s="21" t="s">
        <v>49</v>
      </c>
      <c r="M68" s="24" t="s">
        <v>41</v>
      </c>
      <c r="N68" s="56" t="s">
        <v>434</v>
      </c>
      <c r="O68" s="21" t="s">
        <v>435</v>
      </c>
      <c r="P68" s="21" t="s">
        <v>77</v>
      </c>
      <c r="Q68" s="55" t="s">
        <v>404</v>
      </c>
      <c r="R68" s="21" t="s">
        <v>221</v>
      </c>
      <c r="S68" s="21"/>
      <c r="T68" s="21"/>
      <c r="U68" s="21"/>
      <c r="V68" s="21"/>
      <c r="W68" s="21"/>
      <c r="X68" s="21"/>
      <c r="Y68" s="21"/>
      <c r="Z68" s="21"/>
      <c r="AA68" s="21"/>
      <c r="AB68" s="21"/>
      <c r="AC68" s="21"/>
      <c r="AD68" s="21"/>
      <c r="AE68" s="21"/>
      <c r="AF68" s="21"/>
      <c r="AG68" s="21"/>
      <c r="AH68" s="28"/>
      <c r="AI68" s="21"/>
    </row>
    <row r="69" spans="1:37" s="10" customFormat="1" ht="96.6">
      <c r="A69" s="51"/>
      <c r="B69" s="57" t="s">
        <v>230</v>
      </c>
      <c r="C69" s="57" t="s">
        <v>99</v>
      </c>
      <c r="D69" s="25"/>
      <c r="E69" s="58" t="s">
        <v>436</v>
      </c>
      <c r="F69" s="54" t="s">
        <v>437</v>
      </c>
      <c r="G69" s="21" t="s">
        <v>438</v>
      </c>
      <c r="H69" s="21" t="s">
        <v>439</v>
      </c>
      <c r="I69" s="55" t="s">
        <v>440</v>
      </c>
      <c r="J69" s="21" t="s">
        <v>54</v>
      </c>
      <c r="K69" s="21" t="s">
        <v>441</v>
      </c>
      <c r="L69" s="21" t="s">
        <v>32</v>
      </c>
      <c r="M69" s="24" t="s">
        <v>41</v>
      </c>
      <c r="N69" s="56" t="s">
        <v>434</v>
      </c>
      <c r="O69" s="21" t="s">
        <v>442</v>
      </c>
      <c r="P69" s="21" t="s">
        <v>230</v>
      </c>
      <c r="Q69" s="55" t="s">
        <v>404</v>
      </c>
      <c r="R69" s="21" t="s">
        <v>443</v>
      </c>
      <c r="S69" s="21"/>
      <c r="T69" s="21"/>
      <c r="U69" s="21"/>
      <c r="V69" s="21"/>
      <c r="W69" s="21"/>
      <c r="X69" s="21"/>
      <c r="Y69" s="21"/>
      <c r="Z69" s="21"/>
      <c r="AA69" s="21"/>
      <c r="AB69" s="21"/>
      <c r="AC69" s="21"/>
      <c r="AD69" s="21"/>
      <c r="AE69" s="21"/>
      <c r="AF69" s="21"/>
      <c r="AG69" s="28"/>
      <c r="AH69" s="28"/>
      <c r="AI69" s="21"/>
    </row>
    <row r="70" spans="1:37" s="10" customFormat="1" ht="77.099999999999994" customHeight="1">
      <c r="A70" s="51"/>
      <c r="B70" s="59"/>
      <c r="C70" s="59"/>
      <c r="D70" s="25"/>
      <c r="E70" s="60"/>
      <c r="F70" s="19" t="s">
        <v>444</v>
      </c>
      <c r="G70" s="54" t="s">
        <v>445</v>
      </c>
      <c r="H70" s="21" t="s">
        <v>446</v>
      </c>
      <c r="I70" s="21" t="s">
        <v>447</v>
      </c>
      <c r="J70" s="24" t="s">
        <v>71</v>
      </c>
      <c r="K70" s="21" t="s">
        <v>448</v>
      </c>
      <c r="L70" s="21" t="s">
        <v>49</v>
      </c>
      <c r="M70" s="24" t="s">
        <v>33</v>
      </c>
      <c r="N70" s="29" t="s">
        <v>449</v>
      </c>
      <c r="O70" s="21" t="s">
        <v>450</v>
      </c>
      <c r="P70" s="21" t="s">
        <v>451</v>
      </c>
      <c r="Q70" s="58" t="s">
        <v>269</v>
      </c>
      <c r="R70" s="21" t="s">
        <v>452</v>
      </c>
      <c r="S70" s="21"/>
      <c r="T70" s="21"/>
      <c r="U70" s="21"/>
      <c r="V70" s="21"/>
      <c r="W70" s="21"/>
      <c r="X70" s="28"/>
      <c r="Y70" s="21"/>
      <c r="Z70" s="21"/>
      <c r="AA70" s="21"/>
      <c r="AB70" s="21"/>
      <c r="AC70" s="21"/>
      <c r="AD70" s="21"/>
      <c r="AE70" s="21"/>
      <c r="AF70" s="21"/>
      <c r="AG70" s="21"/>
      <c r="AH70" s="28"/>
      <c r="AI70" s="21"/>
    </row>
    <row r="71" spans="1:37" s="10" customFormat="1" ht="70.5" customHeight="1">
      <c r="A71" s="51"/>
      <c r="B71" s="59"/>
      <c r="C71" s="59"/>
      <c r="D71" s="25"/>
      <c r="E71" s="60"/>
      <c r="F71" s="25"/>
      <c r="G71" s="54" t="s">
        <v>453</v>
      </c>
      <c r="H71" s="21" t="s">
        <v>454</v>
      </c>
      <c r="I71" s="21" t="s">
        <v>455</v>
      </c>
      <c r="J71" s="24" t="s">
        <v>71</v>
      </c>
      <c r="K71" s="21" t="s">
        <v>448</v>
      </c>
      <c r="L71" s="21" t="s">
        <v>49</v>
      </c>
      <c r="M71" s="24" t="s">
        <v>33</v>
      </c>
      <c r="N71" s="29" t="s">
        <v>456</v>
      </c>
      <c r="O71" s="21" t="s">
        <v>450</v>
      </c>
      <c r="P71" s="21" t="s">
        <v>451</v>
      </c>
      <c r="Q71" s="60"/>
      <c r="R71" s="21" t="s">
        <v>452</v>
      </c>
      <c r="S71" s="21"/>
      <c r="T71" s="21"/>
      <c r="U71" s="21"/>
      <c r="V71" s="21"/>
      <c r="W71" s="21"/>
      <c r="X71" s="28"/>
      <c r="Y71" s="21"/>
      <c r="Z71" s="21"/>
      <c r="AA71" s="21"/>
      <c r="AB71" s="21"/>
      <c r="AC71" s="21"/>
      <c r="AD71" s="21"/>
      <c r="AE71" s="21"/>
      <c r="AF71" s="21"/>
      <c r="AG71" s="21"/>
      <c r="AH71" s="28"/>
      <c r="AI71" s="21"/>
    </row>
    <row r="72" spans="1:37" s="10" customFormat="1" ht="70.5" customHeight="1">
      <c r="A72" s="51"/>
      <c r="B72" s="59"/>
      <c r="C72" s="59"/>
      <c r="D72" s="25"/>
      <c r="E72" s="60"/>
      <c r="F72" s="26"/>
      <c r="G72" s="54" t="s">
        <v>457</v>
      </c>
      <c r="H72" s="21" t="s">
        <v>458</v>
      </c>
      <c r="I72" s="21" t="s">
        <v>447</v>
      </c>
      <c r="J72" s="24" t="s">
        <v>71</v>
      </c>
      <c r="K72" s="21" t="s">
        <v>448</v>
      </c>
      <c r="L72" s="21" t="s">
        <v>49</v>
      </c>
      <c r="M72" s="24" t="s">
        <v>33</v>
      </c>
      <c r="N72" s="29" t="s">
        <v>459</v>
      </c>
      <c r="O72" s="21" t="s">
        <v>450</v>
      </c>
      <c r="P72" s="21" t="s">
        <v>451</v>
      </c>
      <c r="Q72" s="60"/>
      <c r="R72" s="21" t="s">
        <v>452</v>
      </c>
      <c r="S72" s="21"/>
      <c r="T72" s="21"/>
      <c r="U72" s="21"/>
      <c r="V72" s="21"/>
      <c r="W72" s="21"/>
      <c r="X72" s="28"/>
      <c r="Y72" s="21"/>
      <c r="Z72" s="21"/>
      <c r="AA72" s="21"/>
      <c r="AB72" s="21"/>
      <c r="AC72" s="21"/>
      <c r="AD72" s="21"/>
      <c r="AE72" s="21"/>
      <c r="AF72" s="21"/>
      <c r="AG72" s="21"/>
      <c r="AH72" s="28"/>
      <c r="AI72" s="21"/>
    </row>
    <row r="73" spans="1:37" s="10" customFormat="1" ht="66.599999999999994" customHeight="1">
      <c r="A73" s="51"/>
      <c r="B73" s="59"/>
      <c r="C73" s="59"/>
      <c r="D73" s="25"/>
      <c r="E73" s="60"/>
      <c r="F73" s="19" t="s">
        <v>460</v>
      </c>
      <c r="G73" s="21" t="s">
        <v>461</v>
      </c>
      <c r="H73" s="21" t="s">
        <v>462</v>
      </c>
      <c r="I73" s="21" t="s">
        <v>463</v>
      </c>
      <c r="J73" s="24" t="s">
        <v>71</v>
      </c>
      <c r="K73" s="21" t="s">
        <v>464</v>
      </c>
      <c r="L73" s="21" t="s">
        <v>49</v>
      </c>
      <c r="M73" s="24" t="s">
        <v>33</v>
      </c>
      <c r="N73" s="29" t="s">
        <v>465</v>
      </c>
      <c r="O73" s="21" t="s">
        <v>450</v>
      </c>
      <c r="P73" s="21" t="s">
        <v>451</v>
      </c>
      <c r="Q73" s="60"/>
      <c r="R73" s="21" t="s">
        <v>452</v>
      </c>
      <c r="S73" s="21"/>
      <c r="T73" s="21"/>
      <c r="U73" s="21"/>
      <c r="V73" s="21"/>
      <c r="W73" s="21"/>
      <c r="X73" s="28"/>
      <c r="Y73" s="21"/>
      <c r="Z73" s="21"/>
      <c r="AA73" s="21"/>
      <c r="AB73" s="21"/>
      <c r="AC73" s="21"/>
      <c r="AD73" s="21"/>
      <c r="AE73" s="21"/>
      <c r="AF73" s="21"/>
      <c r="AG73" s="21"/>
      <c r="AH73" s="28"/>
      <c r="AI73" s="21"/>
    </row>
    <row r="74" spans="1:37" s="10" customFormat="1" ht="67.5" customHeight="1">
      <c r="A74" s="51"/>
      <c r="B74" s="59"/>
      <c r="C74" s="59"/>
      <c r="D74" s="25"/>
      <c r="E74" s="60"/>
      <c r="F74" s="25"/>
      <c r="G74" s="21" t="s">
        <v>466</v>
      </c>
      <c r="H74" s="21" t="s">
        <v>467</v>
      </c>
      <c r="I74" s="21" t="s">
        <v>468</v>
      </c>
      <c r="J74" s="24" t="s">
        <v>71</v>
      </c>
      <c r="K74" s="21" t="s">
        <v>464</v>
      </c>
      <c r="L74" s="21" t="s">
        <v>49</v>
      </c>
      <c r="M74" s="24" t="s">
        <v>33</v>
      </c>
      <c r="N74" s="29" t="s">
        <v>469</v>
      </c>
      <c r="O74" s="21" t="s">
        <v>450</v>
      </c>
      <c r="P74" s="21" t="s">
        <v>451</v>
      </c>
      <c r="Q74" s="60"/>
      <c r="R74" s="21" t="s">
        <v>452</v>
      </c>
      <c r="S74" s="21"/>
      <c r="T74" s="21"/>
      <c r="U74" s="21"/>
      <c r="V74" s="21"/>
      <c r="W74" s="21"/>
      <c r="X74" s="28"/>
      <c r="Y74" s="21"/>
      <c r="Z74" s="21"/>
      <c r="AA74" s="21"/>
      <c r="AB74" s="21"/>
      <c r="AC74" s="21"/>
      <c r="AD74" s="21"/>
      <c r="AE74" s="21"/>
      <c r="AF74" s="21"/>
      <c r="AG74" s="21"/>
      <c r="AH74" s="28"/>
      <c r="AI74" s="21"/>
    </row>
    <row r="75" spans="1:37" s="10" customFormat="1" ht="92.1" customHeight="1">
      <c r="A75" s="51"/>
      <c r="B75" s="61"/>
      <c r="C75" s="61"/>
      <c r="D75" s="25"/>
      <c r="E75" s="60"/>
      <c r="F75" s="26"/>
      <c r="G75" s="21" t="s">
        <v>470</v>
      </c>
      <c r="H75" s="21" t="s">
        <v>471</v>
      </c>
      <c r="I75" s="21" t="s">
        <v>463</v>
      </c>
      <c r="J75" s="24" t="s">
        <v>71</v>
      </c>
      <c r="K75" s="21" t="s">
        <v>464</v>
      </c>
      <c r="L75" s="21" t="s">
        <v>49</v>
      </c>
      <c r="M75" s="24" t="s">
        <v>33</v>
      </c>
      <c r="N75" s="29" t="s">
        <v>472</v>
      </c>
      <c r="O75" s="21" t="s">
        <v>450</v>
      </c>
      <c r="P75" s="21" t="s">
        <v>451</v>
      </c>
      <c r="Q75" s="62"/>
      <c r="R75" s="21" t="s">
        <v>452</v>
      </c>
      <c r="S75" s="21"/>
      <c r="T75" s="21"/>
      <c r="U75" s="21"/>
      <c r="V75" s="21"/>
      <c r="W75" s="21"/>
      <c r="X75" s="28"/>
      <c r="Y75" s="21"/>
      <c r="Z75" s="21"/>
      <c r="AA75" s="21"/>
      <c r="AB75" s="21"/>
      <c r="AC75" s="21"/>
      <c r="AD75" s="21"/>
      <c r="AE75" s="21"/>
      <c r="AF75" s="21"/>
      <c r="AG75" s="21"/>
      <c r="AH75" s="28"/>
      <c r="AI75" s="21"/>
    </row>
    <row r="76" spans="1:37" s="10" customFormat="1" ht="96.6">
      <c r="A76" s="51"/>
      <c r="B76" s="17" t="s">
        <v>412</v>
      </c>
      <c r="C76" s="17" t="s">
        <v>78</v>
      </c>
      <c r="D76" s="25"/>
      <c r="E76" s="62"/>
      <c r="F76" s="54" t="s">
        <v>473</v>
      </c>
      <c r="G76" s="21" t="s">
        <v>438</v>
      </c>
      <c r="H76" s="21" t="s">
        <v>474</v>
      </c>
      <c r="I76" s="55" t="s">
        <v>440</v>
      </c>
      <c r="J76" s="21" t="s">
        <v>54</v>
      </c>
      <c r="K76" s="21" t="s">
        <v>441</v>
      </c>
      <c r="L76" s="21" t="s">
        <v>32</v>
      </c>
      <c r="M76" s="24" t="s">
        <v>41</v>
      </c>
      <c r="N76" s="56" t="s">
        <v>434</v>
      </c>
      <c r="O76" s="21" t="s">
        <v>475</v>
      </c>
      <c r="P76" s="21" t="s">
        <v>421</v>
      </c>
      <c r="Q76" s="55" t="s">
        <v>404</v>
      </c>
      <c r="R76" s="21" t="s">
        <v>443</v>
      </c>
      <c r="S76" s="21"/>
      <c r="T76" s="21"/>
      <c r="U76" s="21"/>
      <c r="V76" s="21"/>
      <c r="W76" s="21"/>
      <c r="X76" s="21"/>
      <c r="Y76" s="21"/>
      <c r="Z76" s="21"/>
      <c r="AA76" s="21"/>
      <c r="AB76" s="21"/>
      <c r="AC76" s="21"/>
      <c r="AD76" s="21"/>
      <c r="AE76" s="21"/>
      <c r="AF76" s="21"/>
      <c r="AG76" s="28"/>
      <c r="AH76" s="28"/>
      <c r="AI76" s="21"/>
    </row>
    <row r="77" spans="1:37" s="10" customFormat="1" ht="110.4">
      <c r="A77" s="51"/>
      <c r="B77" s="17" t="s">
        <v>412</v>
      </c>
      <c r="C77" s="17" t="s">
        <v>78</v>
      </c>
      <c r="D77" s="25"/>
      <c r="E77" s="19" t="s">
        <v>476</v>
      </c>
      <c r="F77" s="27" t="s">
        <v>477</v>
      </c>
      <c r="G77" s="54" t="s">
        <v>478</v>
      </c>
      <c r="H77" s="21" t="s">
        <v>479</v>
      </c>
      <c r="I77" s="54" t="s">
        <v>480</v>
      </c>
      <c r="J77" s="24" t="s">
        <v>54</v>
      </c>
      <c r="K77" s="21" t="s">
        <v>481</v>
      </c>
      <c r="L77" s="21" t="s">
        <v>32</v>
      </c>
      <c r="M77" s="24" t="s">
        <v>41</v>
      </c>
      <c r="N77" s="22">
        <v>1</v>
      </c>
      <c r="O77" s="63" t="s">
        <v>482</v>
      </c>
      <c r="P77" s="21" t="s">
        <v>421</v>
      </c>
      <c r="Q77" s="55" t="s">
        <v>404</v>
      </c>
      <c r="R77" s="21" t="s">
        <v>483</v>
      </c>
      <c r="S77" s="21"/>
      <c r="T77" s="21"/>
      <c r="U77" s="21"/>
      <c r="V77" s="21"/>
      <c r="W77" s="21"/>
      <c r="X77" s="21"/>
      <c r="Y77" s="21"/>
      <c r="Z77" s="21"/>
      <c r="AA77" s="21"/>
      <c r="AB77" s="21"/>
      <c r="AC77" s="21"/>
      <c r="AD77" s="21"/>
      <c r="AE77" s="21"/>
      <c r="AF77" s="21"/>
      <c r="AG77" s="28"/>
      <c r="AH77" s="21"/>
      <c r="AI77" s="21"/>
    </row>
    <row r="78" spans="1:37" s="10" customFormat="1" ht="151.80000000000001">
      <c r="A78" s="51"/>
      <c r="B78" s="17" t="s">
        <v>412</v>
      </c>
      <c r="C78" s="17" t="s">
        <v>78</v>
      </c>
      <c r="D78" s="25"/>
      <c r="E78" s="25"/>
      <c r="F78" s="21" t="s">
        <v>484</v>
      </c>
      <c r="G78" s="21" t="s">
        <v>485</v>
      </c>
      <c r="H78" s="21" t="s">
        <v>486</v>
      </c>
      <c r="I78" s="21" t="s">
        <v>487</v>
      </c>
      <c r="J78" s="21" t="s">
        <v>488</v>
      </c>
      <c r="K78" s="21" t="s">
        <v>489</v>
      </c>
      <c r="L78" s="21" t="s">
        <v>32</v>
      </c>
      <c r="M78" s="21" t="s">
        <v>41</v>
      </c>
      <c r="N78" s="21">
        <v>3</v>
      </c>
      <c r="O78" s="21" t="s">
        <v>490</v>
      </c>
      <c r="P78" s="21" t="s">
        <v>421</v>
      </c>
      <c r="Q78" s="54" t="s">
        <v>87</v>
      </c>
      <c r="R78" s="21" t="s">
        <v>491</v>
      </c>
      <c r="S78" s="28"/>
      <c r="T78" s="21"/>
      <c r="U78" s="21"/>
      <c r="V78" s="21"/>
      <c r="W78" s="28"/>
      <c r="X78" s="21"/>
      <c r="Y78" s="21"/>
      <c r="Z78" s="21"/>
      <c r="AA78" s="21"/>
      <c r="AB78" s="21"/>
      <c r="AC78" s="21"/>
      <c r="AD78" s="21"/>
      <c r="AE78" s="21"/>
      <c r="AF78" s="21"/>
      <c r="AG78" s="28"/>
      <c r="AH78" s="28"/>
      <c r="AI78" s="21"/>
    </row>
    <row r="79" spans="1:37" s="10" customFormat="1" ht="138">
      <c r="A79" s="51"/>
      <c r="B79" s="17" t="s">
        <v>412</v>
      </c>
      <c r="C79" s="17" t="s">
        <v>78</v>
      </c>
      <c r="D79" s="25"/>
      <c r="E79" s="25"/>
      <c r="F79" s="21" t="s">
        <v>492</v>
      </c>
      <c r="G79" s="21" t="s">
        <v>493</v>
      </c>
      <c r="H79" s="21" t="s">
        <v>494</v>
      </c>
      <c r="I79" s="21" t="s">
        <v>495</v>
      </c>
      <c r="J79" s="21" t="s">
        <v>71</v>
      </c>
      <c r="K79" s="21" t="s">
        <v>496</v>
      </c>
      <c r="L79" s="21" t="s">
        <v>71</v>
      </c>
      <c r="M79" s="21" t="s">
        <v>41</v>
      </c>
      <c r="N79" s="22">
        <v>0.7</v>
      </c>
      <c r="O79" s="22" t="s">
        <v>497</v>
      </c>
      <c r="P79" s="21" t="s">
        <v>421</v>
      </c>
      <c r="Q79" s="55" t="s">
        <v>404</v>
      </c>
      <c r="R79" s="21" t="s">
        <v>498</v>
      </c>
      <c r="S79" s="21"/>
      <c r="T79" s="21"/>
      <c r="U79" s="21"/>
      <c r="V79" s="21"/>
      <c r="W79" s="21"/>
      <c r="X79" s="21"/>
      <c r="Y79" s="21"/>
      <c r="Z79" s="21"/>
      <c r="AA79" s="21"/>
      <c r="AB79" s="21"/>
      <c r="AC79" s="21"/>
      <c r="AD79" s="21"/>
      <c r="AE79" s="21"/>
      <c r="AF79" s="21"/>
      <c r="AG79" s="28"/>
      <c r="AH79" s="28"/>
      <c r="AI79" s="21"/>
      <c r="AK79" s="10">
        <f>7/8*100</f>
        <v>87.5</v>
      </c>
    </row>
    <row r="80" spans="1:37" s="10" customFormat="1" ht="69">
      <c r="A80" s="51"/>
      <c r="B80" s="17" t="s">
        <v>412</v>
      </c>
      <c r="C80" s="17" t="s">
        <v>78</v>
      </c>
      <c r="D80" s="25"/>
      <c r="E80" s="25"/>
      <c r="F80" s="21" t="s">
        <v>499</v>
      </c>
      <c r="G80" s="21" t="s">
        <v>500</v>
      </c>
      <c r="H80" s="21" t="s">
        <v>501</v>
      </c>
      <c r="I80" s="21" t="s">
        <v>502</v>
      </c>
      <c r="J80" s="21" t="s">
        <v>296</v>
      </c>
      <c r="K80" s="21" t="s">
        <v>503</v>
      </c>
      <c r="L80" s="21" t="s">
        <v>32</v>
      </c>
      <c r="M80" s="21" t="s">
        <v>41</v>
      </c>
      <c r="N80" s="52">
        <v>12</v>
      </c>
      <c r="O80" s="52" t="s">
        <v>504</v>
      </c>
      <c r="P80" s="21" t="s">
        <v>421</v>
      </c>
      <c r="Q80" s="55" t="s">
        <v>404</v>
      </c>
      <c r="R80" s="21" t="s">
        <v>483</v>
      </c>
      <c r="S80" s="21"/>
      <c r="T80" s="21"/>
      <c r="U80" s="21"/>
      <c r="V80" s="21"/>
      <c r="W80" s="21"/>
      <c r="X80" s="21"/>
      <c r="Y80" s="21"/>
      <c r="Z80" s="21"/>
      <c r="AA80" s="21"/>
      <c r="AB80" s="21"/>
      <c r="AC80" s="21"/>
      <c r="AD80" s="21"/>
      <c r="AE80" s="21"/>
      <c r="AF80" s="21"/>
      <c r="AG80" s="28"/>
      <c r="AH80" s="21"/>
      <c r="AI80" s="21"/>
    </row>
    <row r="81" spans="1:35" s="10" customFormat="1" ht="41.4">
      <c r="A81" s="51"/>
      <c r="B81" s="17" t="s">
        <v>412</v>
      </c>
      <c r="C81" s="17" t="s">
        <v>78</v>
      </c>
      <c r="D81" s="26"/>
      <c r="E81" s="26"/>
      <c r="F81" s="21" t="s">
        <v>505</v>
      </c>
      <c r="G81" s="54" t="s">
        <v>506</v>
      </c>
      <c r="H81" s="24" t="s">
        <v>507</v>
      </c>
      <c r="I81" s="21" t="s">
        <v>508</v>
      </c>
      <c r="J81" s="24" t="s">
        <v>54</v>
      </c>
      <c r="K81" s="24" t="s">
        <v>509</v>
      </c>
      <c r="L81" s="24" t="s">
        <v>32</v>
      </c>
      <c r="M81" s="24" t="s">
        <v>41</v>
      </c>
      <c r="N81" s="54" t="s">
        <v>510</v>
      </c>
      <c r="O81" s="54" t="s">
        <v>511</v>
      </c>
      <c r="P81" s="21" t="s">
        <v>421</v>
      </c>
      <c r="Q81" s="55" t="s">
        <v>404</v>
      </c>
      <c r="R81" s="21" t="s">
        <v>452</v>
      </c>
      <c r="S81" s="21"/>
      <c r="T81" s="21"/>
      <c r="U81" s="21"/>
      <c r="V81" s="21"/>
      <c r="W81" s="28"/>
      <c r="X81" s="21"/>
      <c r="Y81" s="21"/>
      <c r="Z81" s="21"/>
      <c r="AA81" s="21"/>
      <c r="AB81" s="21"/>
      <c r="AC81" s="21"/>
      <c r="AD81" s="21"/>
      <c r="AE81" s="21"/>
      <c r="AF81" s="21"/>
      <c r="AG81" s="21"/>
      <c r="AH81" s="28"/>
      <c r="AI81" s="21"/>
    </row>
    <row r="82" spans="1:35" s="10" customFormat="1">
      <c r="B82" s="64"/>
      <c r="C82" s="65"/>
      <c r="P82" s="66"/>
    </row>
    <row r="85" spans="1:35">
      <c r="N85" s="69">
        <f>8/12*100</f>
        <v>66.666666666666657</v>
      </c>
    </row>
  </sheetData>
  <autoFilter ref="A2:AL81" xr:uid="{37069E62-305D-4010-A90E-02AAB0857EF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72">
    <mergeCell ref="E77:E81"/>
    <mergeCell ref="F73:F75"/>
    <mergeCell ref="Q70:Q75"/>
    <mergeCell ref="D66:D81"/>
    <mergeCell ref="B69:B75"/>
    <mergeCell ref="C69:C75"/>
    <mergeCell ref="E69:E76"/>
    <mergeCell ref="F70:F72"/>
    <mergeCell ref="D62:D65"/>
    <mergeCell ref="E64:E65"/>
    <mergeCell ref="D59:D61"/>
    <mergeCell ref="E59:E61"/>
    <mergeCell ref="D56:D58"/>
    <mergeCell ref="E56:E58"/>
    <mergeCell ref="F56:F58"/>
    <mergeCell ref="E52:E55"/>
    <mergeCell ref="A49:A81"/>
    <mergeCell ref="D49:D55"/>
    <mergeCell ref="E45:E46"/>
    <mergeCell ref="Q40:Q41"/>
    <mergeCell ref="E42:E43"/>
    <mergeCell ref="F42:F43"/>
    <mergeCell ref="Q42:Q43"/>
    <mergeCell ref="D40:D48"/>
    <mergeCell ref="E40:E41"/>
    <mergeCell ref="F40:F41"/>
    <mergeCell ref="E29:E36"/>
    <mergeCell ref="K29:K31"/>
    <mergeCell ref="K33:K35"/>
    <mergeCell ref="A22:A48"/>
    <mergeCell ref="D22:D38"/>
    <mergeCell ref="E22:E27"/>
    <mergeCell ref="F22:F25"/>
    <mergeCell ref="G23:G24"/>
    <mergeCell ref="Q15:Q20"/>
    <mergeCell ref="A15:A21"/>
    <mergeCell ref="D15:D21"/>
    <mergeCell ref="E15:E20"/>
    <mergeCell ref="F15:F18"/>
    <mergeCell ref="F19:F20"/>
    <mergeCell ref="Q9:Q12"/>
    <mergeCell ref="Q5:Q6"/>
    <mergeCell ref="F7:F10"/>
    <mergeCell ref="G7:G8"/>
    <mergeCell ref="Q7:Q8"/>
    <mergeCell ref="A5:A14"/>
    <mergeCell ref="D5:D12"/>
    <mergeCell ref="E5:E12"/>
    <mergeCell ref="F5:F6"/>
    <mergeCell ref="G5:G6"/>
    <mergeCell ref="F11:F12"/>
    <mergeCell ref="O2:O4"/>
    <mergeCell ref="P2:P4"/>
    <mergeCell ref="Q2:Q4"/>
    <mergeCell ref="R2:AI2"/>
    <mergeCell ref="R3:R4"/>
    <mergeCell ref="S3:AI3"/>
    <mergeCell ref="J2:J4"/>
    <mergeCell ref="K2:K4"/>
    <mergeCell ref="L2:L4"/>
    <mergeCell ref="M2:M4"/>
    <mergeCell ref="N2:N3"/>
    <mergeCell ref="A1:AI1"/>
    <mergeCell ref="A2:A4"/>
    <mergeCell ref="B2:B4"/>
    <mergeCell ref="C2:C4"/>
    <mergeCell ref="D2:D4"/>
    <mergeCell ref="E2:E4"/>
    <mergeCell ref="F2:F4"/>
    <mergeCell ref="G2:G4"/>
    <mergeCell ref="H2:H4"/>
    <mergeCell ref="I2:I4"/>
  </mergeCells>
  <pageMargins left="0.51181102362204722" right="0.51181102362204722" top="0.74803149606299213" bottom="0.74803149606299213" header="0.31496062992125984" footer="0.31496062992125984"/>
  <pageSetup scale="4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vt:lpstr>
      <vt:lpstr>'2023'!Títulos_a_imprimir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Sanchez</dc:creator>
  <cp:lastModifiedBy>Angela Sanchez</cp:lastModifiedBy>
  <dcterms:created xsi:type="dcterms:W3CDTF">2024-10-02T22:14:11Z</dcterms:created>
  <dcterms:modified xsi:type="dcterms:W3CDTF">2024-10-02T22:14:50Z</dcterms:modified>
</cp:coreProperties>
</file>